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sda-my.sharepoint.com/personal/jrochholz_imsda_org/Documents/Stuff/Time Sheets/"/>
    </mc:Choice>
  </mc:AlternateContent>
  <xr:revisionPtr revIDLastSave="36" documentId="8_{13908326-1C0C-49B5-9535-3BE1C1D25A96}" xr6:coauthVersionLast="47" xr6:coauthVersionMax="47" xr10:uidLastSave="{F17B70B1-6612-4EBB-83AF-11BFB00D4613}"/>
  <bookViews>
    <workbookView xWindow="-28920" yWindow="-60" windowWidth="29040" windowHeight="15720" xr2:uid="{4C021361-B04E-4F18-85A0-ABF5C879A024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12" l="1"/>
  <c r="V42" i="12"/>
  <c r="U42" i="12"/>
  <c r="P42" i="12"/>
  <c r="M42" i="12"/>
  <c r="AA35" i="12"/>
  <c r="AA33" i="12"/>
  <c r="AA32" i="12"/>
  <c r="AA24" i="12"/>
  <c r="AA22" i="12"/>
  <c r="AA20" i="12"/>
  <c r="AA18" i="12"/>
  <c r="AA16" i="12"/>
  <c r="AA14" i="12"/>
  <c r="AA12" i="12"/>
  <c r="AA30" i="12" s="1"/>
  <c r="O6" i="12"/>
  <c r="O8" i="12" s="1"/>
  <c r="M6" i="12"/>
  <c r="M8" i="12" s="1"/>
  <c r="W43" i="11"/>
  <c r="V43" i="11"/>
  <c r="U43" i="11"/>
  <c r="P43" i="11"/>
  <c r="AA35" i="11" s="1"/>
  <c r="M43" i="11"/>
  <c r="O45" i="11" s="1"/>
  <c r="AA34" i="11"/>
  <c r="AA33" i="11"/>
  <c r="AA32" i="11"/>
  <c r="AA24" i="11"/>
  <c r="AA22" i="11"/>
  <c r="AA20" i="11"/>
  <c r="AA18" i="11"/>
  <c r="AA16" i="11"/>
  <c r="AA14" i="11"/>
  <c r="AA12" i="11"/>
  <c r="AA30" i="11" s="1"/>
  <c r="O6" i="11"/>
  <c r="O8" i="11" s="1"/>
  <c r="M6" i="11"/>
  <c r="M8" i="11" s="1"/>
  <c r="W42" i="10"/>
  <c r="V42" i="10"/>
  <c r="U42" i="10"/>
  <c r="P42" i="10"/>
  <c r="AA35" i="10" s="1"/>
  <c r="M42" i="10"/>
  <c r="AA33" i="10"/>
  <c r="AA32" i="10"/>
  <c r="AA24" i="10"/>
  <c r="AA22" i="10"/>
  <c r="AA20" i="10"/>
  <c r="AA18" i="10"/>
  <c r="AA16" i="10"/>
  <c r="AA14" i="10"/>
  <c r="AA12" i="10"/>
  <c r="AA30" i="10" s="1"/>
  <c r="O6" i="10"/>
  <c r="O8" i="10" s="1"/>
  <c r="M6" i="10"/>
  <c r="M8" i="10" s="1"/>
  <c r="W43" i="9"/>
  <c r="V43" i="9"/>
  <c r="U43" i="9"/>
  <c r="P43" i="9"/>
  <c r="M43" i="9"/>
  <c r="O45" i="9" s="1"/>
  <c r="AA35" i="9"/>
  <c r="AA34" i="9"/>
  <c r="AA33" i="9"/>
  <c r="AA32" i="9"/>
  <c r="AA24" i="9"/>
  <c r="AA22" i="9"/>
  <c r="AA20" i="9"/>
  <c r="AA18" i="9"/>
  <c r="AA16" i="9"/>
  <c r="AA14" i="9"/>
  <c r="AA12" i="9"/>
  <c r="AA30" i="9" s="1"/>
  <c r="O6" i="9"/>
  <c r="O8" i="9" s="1"/>
  <c r="M6" i="9"/>
  <c r="M8" i="9" s="1"/>
  <c r="W43" i="8"/>
  <c r="V43" i="8"/>
  <c r="U43" i="8"/>
  <c r="P43" i="8"/>
  <c r="M43" i="8"/>
  <c r="AA35" i="8"/>
  <c r="AA33" i="8"/>
  <c r="AA32" i="8"/>
  <c r="AA24" i="8"/>
  <c r="AA22" i="8"/>
  <c r="AA20" i="8"/>
  <c r="AA18" i="8"/>
  <c r="AA16" i="8"/>
  <c r="AA14" i="8"/>
  <c r="AA12" i="8"/>
  <c r="AA30" i="8" s="1"/>
  <c r="O6" i="8"/>
  <c r="O8" i="8" s="1"/>
  <c r="M6" i="8"/>
  <c r="M8" i="8" s="1"/>
  <c r="W42" i="7"/>
  <c r="V42" i="7"/>
  <c r="U42" i="7"/>
  <c r="P42" i="7"/>
  <c r="AA35" i="7" s="1"/>
  <c r="M42" i="7"/>
  <c r="AA33" i="7"/>
  <c r="AA32" i="7"/>
  <c r="AA24" i="7"/>
  <c r="AA22" i="7"/>
  <c r="AA20" i="7"/>
  <c r="AA18" i="7"/>
  <c r="AA16" i="7"/>
  <c r="AA14" i="7"/>
  <c r="AA12" i="7"/>
  <c r="AA30" i="7" s="1"/>
  <c r="O6" i="7"/>
  <c r="O8" i="7" s="1"/>
  <c r="M6" i="7"/>
  <c r="M8" i="7" s="1"/>
  <c r="W43" i="6"/>
  <c r="V43" i="6"/>
  <c r="U43" i="6"/>
  <c r="P43" i="6"/>
  <c r="AA35" i="6" s="1"/>
  <c r="M43" i="6"/>
  <c r="O45" i="6" s="1"/>
  <c r="AA34" i="6"/>
  <c r="AA33" i="6"/>
  <c r="AA32" i="6"/>
  <c r="AA24" i="6"/>
  <c r="AA22" i="6"/>
  <c r="AA20" i="6"/>
  <c r="AA18" i="6"/>
  <c r="AA16" i="6"/>
  <c r="AA14" i="6"/>
  <c r="AA12" i="6"/>
  <c r="AA30" i="6" s="1"/>
  <c r="O6" i="6"/>
  <c r="O8" i="6" s="1"/>
  <c r="M6" i="6"/>
  <c r="M8" i="6" s="1"/>
  <c r="W42" i="5"/>
  <c r="V42" i="5"/>
  <c r="U42" i="5"/>
  <c r="P42" i="5"/>
  <c r="M42" i="5"/>
  <c r="O44" i="5" s="1"/>
  <c r="AA35" i="5"/>
  <c r="AA34" i="5"/>
  <c r="AA33" i="5"/>
  <c r="AA32" i="5"/>
  <c r="AA24" i="5"/>
  <c r="AA22" i="5"/>
  <c r="AA20" i="5"/>
  <c r="AA18" i="5"/>
  <c r="AA16" i="5"/>
  <c r="AA14" i="5"/>
  <c r="AA12" i="5"/>
  <c r="AA30" i="5" s="1"/>
  <c r="O6" i="5"/>
  <c r="O8" i="5" s="1"/>
  <c r="M6" i="5"/>
  <c r="M8" i="5" s="1"/>
  <c r="W43" i="4"/>
  <c r="V43" i="4"/>
  <c r="U43" i="4"/>
  <c r="AA20" i="4" s="1"/>
  <c r="P43" i="4"/>
  <c r="M43" i="4"/>
  <c r="O45" i="4" s="1"/>
  <c r="AA35" i="4"/>
  <c r="AA34" i="4"/>
  <c r="AA33" i="4"/>
  <c r="AA32" i="4"/>
  <c r="AA24" i="4"/>
  <c r="AA22" i="4"/>
  <c r="AA18" i="4"/>
  <c r="AA16" i="4"/>
  <c r="AA14" i="4"/>
  <c r="AA12" i="4"/>
  <c r="AA30" i="4" s="1"/>
  <c r="O6" i="4"/>
  <c r="O8" i="4" s="1"/>
  <c r="M6" i="4"/>
  <c r="M8" i="4" s="1"/>
  <c r="W40" i="3"/>
  <c r="V40" i="3"/>
  <c r="U40" i="3"/>
  <c r="AA20" i="3" s="1"/>
  <c r="P40" i="3"/>
  <c r="M40" i="3"/>
  <c r="AA34" i="3" s="1"/>
  <c r="AA33" i="3"/>
  <c r="AA32" i="3"/>
  <c r="AA24" i="3"/>
  <c r="AA22" i="3"/>
  <c r="AA18" i="3"/>
  <c r="AA16" i="3"/>
  <c r="AA14" i="3"/>
  <c r="AA12" i="3"/>
  <c r="O6" i="3"/>
  <c r="O8" i="3" s="1"/>
  <c r="M6" i="3"/>
  <c r="M8" i="3" s="1"/>
  <c r="W43" i="2"/>
  <c r="V43" i="2"/>
  <c r="U43" i="2"/>
  <c r="P43" i="2"/>
  <c r="AA35" i="2" s="1"/>
  <c r="M43" i="2"/>
  <c r="AA33" i="2"/>
  <c r="AA32" i="2"/>
  <c r="AA24" i="2"/>
  <c r="AA22" i="2"/>
  <c r="AA20" i="2"/>
  <c r="AA18" i="2"/>
  <c r="AA16" i="2"/>
  <c r="AA14" i="2"/>
  <c r="AA12" i="2"/>
  <c r="AA30" i="2" s="1"/>
  <c r="O6" i="2"/>
  <c r="O8" i="2" s="1"/>
  <c r="M6" i="2"/>
  <c r="M8" i="2" s="1"/>
  <c r="AA12" i="1"/>
  <c r="AA14" i="1"/>
  <c r="AA16" i="1"/>
  <c r="AA18" i="1"/>
  <c r="AA20" i="1"/>
  <c r="AA22" i="1"/>
  <c r="AA24" i="1"/>
  <c r="W43" i="1"/>
  <c r="V43" i="1"/>
  <c r="U43" i="1"/>
  <c r="P43" i="1"/>
  <c r="M43" i="1"/>
  <c r="AA33" i="1"/>
  <c r="AA32" i="1"/>
  <c r="O6" i="1"/>
  <c r="O8" i="1" s="1"/>
  <c r="M6" i="1"/>
  <c r="M8" i="1" s="1"/>
  <c r="O44" i="12" l="1"/>
  <c r="AA34" i="12"/>
  <c r="O44" i="10"/>
  <c r="AA34" i="10"/>
  <c r="AA34" i="8"/>
  <c r="O45" i="8"/>
  <c r="O44" i="7"/>
  <c r="AA34" i="7"/>
  <c r="AA30" i="3"/>
  <c r="AA35" i="3"/>
  <c r="O42" i="3"/>
  <c r="O45" i="2"/>
  <c r="AA34" i="2"/>
  <c r="AA35" i="1"/>
  <c r="AA30" i="1"/>
  <c r="O45" i="1"/>
  <c r="AA34" i="1"/>
</calcChain>
</file>

<file path=xl/sharedStrings.xml><?xml version="1.0" encoding="utf-8"?>
<sst xmlns="http://schemas.openxmlformats.org/spreadsheetml/2006/main" count="1059" uniqueCount="78">
  <si>
    <t>Iowa - Missouri Conference, P.O. Box 65665, West Des Moines, IA 50265</t>
  </si>
  <si>
    <t>January</t>
  </si>
  <si>
    <t>Odometer Reading</t>
  </si>
  <si>
    <t>Car 1</t>
  </si>
  <si>
    <t>Car 2</t>
  </si>
  <si>
    <t>This Month</t>
  </si>
  <si>
    <t>Name:</t>
  </si>
  <si>
    <t>Ministry Report</t>
  </si>
  <si>
    <t>Last Month</t>
  </si>
  <si>
    <t>Difference</t>
  </si>
  <si>
    <t>Office Salaried</t>
  </si>
  <si>
    <t>Less Business Miles*</t>
  </si>
  <si>
    <t>If your address has changed please contact HR.</t>
  </si>
  <si>
    <t>Total Personal Miles</t>
  </si>
  <si>
    <t>In-Conference Travel</t>
  </si>
  <si>
    <t>Out-of-Conference Travel</t>
  </si>
  <si>
    <t>Treasury Use Only</t>
  </si>
  <si>
    <t>Day</t>
  </si>
  <si>
    <t>Date</t>
  </si>
  <si>
    <t>Work</t>
  </si>
  <si>
    <t>Day Off</t>
  </si>
  <si>
    <t>Sick</t>
  </si>
  <si>
    <t>Vacation</t>
  </si>
  <si>
    <t>Holiday</t>
  </si>
  <si>
    <t>Place of Labor</t>
  </si>
  <si>
    <t>Miles</t>
  </si>
  <si>
    <t>Meals</t>
  </si>
  <si>
    <t>Car Rental</t>
  </si>
  <si>
    <t>Allowances</t>
  </si>
  <si>
    <t>Fri</t>
  </si>
  <si>
    <t xml:space="preserve"> </t>
  </si>
  <si>
    <t>Sat</t>
  </si>
  <si>
    <t>Sun</t>
  </si>
  <si>
    <t>In Conf Meals</t>
  </si>
  <si>
    <t>Mon</t>
  </si>
  <si>
    <t>x</t>
  </si>
  <si>
    <t>Holiday - Christmas Eve</t>
  </si>
  <si>
    <t>In Conf Lodging</t>
  </si>
  <si>
    <t>Wed</t>
  </si>
  <si>
    <t>Holiday - Christmas</t>
  </si>
  <si>
    <t>Out Conf Meals</t>
  </si>
  <si>
    <t>Out Conf. Lodging</t>
  </si>
  <si>
    <t>Holiday - New Year's Day</t>
  </si>
  <si>
    <t>Sp Park Fees/Misc</t>
  </si>
  <si>
    <t>Air Fare Baggage</t>
  </si>
  <si>
    <t>TOTAL</t>
  </si>
  <si>
    <t>In-Conf</t>
  </si>
  <si>
    <t>Out-Conf</t>
  </si>
  <si>
    <t>initial above</t>
  </si>
  <si>
    <t>*Total Business Miles</t>
  </si>
  <si>
    <t xml:space="preserve">Mileage Rate:  </t>
  </si>
  <si>
    <t>Tue</t>
  </si>
  <si>
    <t>Thu</t>
  </si>
  <si>
    <t>Holiday - New Year's Eve</t>
  </si>
  <si>
    <t>*No reimbursements without receipts</t>
  </si>
  <si>
    <t>Lodging*</t>
  </si>
  <si>
    <t xml:space="preserve">Air Fare* </t>
  </si>
  <si>
    <t>Car Rental*</t>
  </si>
  <si>
    <t>Parking / Tolls*</t>
  </si>
  <si>
    <t>Fees*</t>
  </si>
  <si>
    <t>Misc*</t>
  </si>
  <si>
    <t>February</t>
  </si>
  <si>
    <t>Holiday - Martin Luther King Jr. Day</t>
  </si>
  <si>
    <t>Holiday - President's Day</t>
  </si>
  <si>
    <t>March</t>
  </si>
  <si>
    <t>April</t>
  </si>
  <si>
    <t>May</t>
  </si>
  <si>
    <t>June</t>
  </si>
  <si>
    <t>Holiday - Memorial Day</t>
  </si>
  <si>
    <t>July</t>
  </si>
  <si>
    <t>Holiday - Independence Day</t>
  </si>
  <si>
    <t>August</t>
  </si>
  <si>
    <t>September</t>
  </si>
  <si>
    <t>Holiday - Labor Day</t>
  </si>
  <si>
    <t>October</t>
  </si>
  <si>
    <t>November</t>
  </si>
  <si>
    <t>December</t>
  </si>
  <si>
    <t>Holiday - Thanksgiving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</si>
</sst>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color indexed="10"/>
      <name val="Arial"/>
      <family val="2"/>
    </font>
    <font>
      <sz val="6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5" fillId="0" borderId="1" xfId="0" applyFont="1" applyBorder="1" applyProtection="1"/>
    <xf numFmtId="0" fontId="4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vertical="center"/>
    </xf>
    <xf numFmtId="3" fontId="1" fillId="0" borderId="2" xfId="0" applyNumberFormat="1" applyFont="1" applyBorder="1" applyAlignment="1" applyProtection="1">
      <alignment horizontal="center" vertical="center"/>
    </xf>
    <xf numFmtId="3" fontId="1" fillId="0" borderId="3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/>
    </xf>
    <xf numFmtId="0" fontId="4" fillId="0" borderId="0" xfId="0" applyFont="1" applyAlignment="1" applyProtection="1">
      <alignment vertical="top" wrapText="1"/>
    </xf>
    <xf numFmtId="0" fontId="10" fillId="0" borderId="2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/>
    </xf>
    <xf numFmtId="0" fontId="4" fillId="0" borderId="1" xfId="0" applyFont="1" applyBorder="1" applyAlignment="1" applyProtection="1">
      <alignment horizontal="center" vertical="center" textRotation="90"/>
    </xf>
    <xf numFmtId="0" fontId="4" fillId="0" borderId="2" xfId="0" applyFont="1" applyBorder="1" applyAlignment="1" applyProtection="1">
      <alignment horizontal="center" vertical="center" textRotation="90"/>
    </xf>
    <xf numFmtId="0" fontId="4" fillId="0" borderId="10" xfId="0" applyFont="1" applyBorder="1" applyAlignment="1" applyProtection="1">
      <alignment horizontal="center" vertical="center" textRotation="90"/>
    </xf>
    <xf numFmtId="0" fontId="4" fillId="0" borderId="1" xfId="0" applyFont="1" applyBorder="1" applyAlignment="1" applyProtection="1">
      <alignment horizontal="center" vertical="center" textRotation="90" wrapText="1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/>
    </xf>
    <xf numFmtId="164" fontId="1" fillId="0" borderId="1" xfId="0" applyNumberFormat="1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0" fontId="8" fillId="0" borderId="1" xfId="0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Protection="1"/>
    <xf numFmtId="0" fontId="12" fillId="0" borderId="1" xfId="0" applyFont="1" applyBorder="1" applyAlignment="1" applyProtection="1">
      <alignment horizontal="center"/>
    </xf>
    <xf numFmtId="3" fontId="1" fillId="0" borderId="1" xfId="0" applyNumberFormat="1" applyFont="1" applyBorder="1" applyProtection="1"/>
    <xf numFmtId="0" fontId="1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0" fontId="13" fillId="0" borderId="14" xfId="0" applyFont="1" applyBorder="1" applyAlignment="1" applyProtection="1">
      <alignment wrapText="1"/>
    </xf>
    <xf numFmtId="3" fontId="1" fillId="0" borderId="1" xfId="0" applyNumberFormat="1" applyFont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4" fontId="1" fillId="0" borderId="0" xfId="0" applyNumberFormat="1" applyFont="1" applyProtection="1"/>
    <xf numFmtId="4" fontId="1" fillId="0" borderId="2" xfId="0" applyNumberFormat="1" applyFont="1" applyBorder="1" applyProtection="1"/>
    <xf numFmtId="4" fontId="1" fillId="0" borderId="1" xfId="0" applyNumberFormat="1" applyFont="1" applyBorder="1" applyProtection="1"/>
    <xf numFmtId="4" fontId="1" fillId="0" borderId="3" xfId="0" applyNumberFormat="1" applyFont="1" applyBorder="1" applyProtection="1"/>
    <xf numFmtId="0" fontId="13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5" fillId="0" borderId="0" xfId="0" applyFont="1" applyProtection="1"/>
    <xf numFmtId="0" fontId="12" fillId="0" borderId="0" xfId="0" applyFont="1" applyProtection="1"/>
    <xf numFmtId="43" fontId="1" fillId="0" borderId="0" xfId="0" applyNumberFormat="1" applyFont="1" applyProtection="1"/>
    <xf numFmtId="14" fontId="14" fillId="0" borderId="0" xfId="0" applyNumberFormat="1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5EB2-D0A1-4F78-9700-348D574DA992}">
  <sheetPr>
    <pageSetUpPr fitToPage="1"/>
  </sheetPr>
  <dimension ref="A1:AA47"/>
  <sheetViews>
    <sheetView tabSelected="1"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1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31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MIN(MAX(0,SUM(O12:O42)),232)</f>
        <v>0</v>
      </c>
    </row>
    <row r="13" spans="1:27" x14ac:dyDescent="0.2">
      <c r="A13" s="61" t="s">
        <v>32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34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SUM(N12:N42)</f>
        <v>0</v>
      </c>
    </row>
    <row r="15" spans="1:27" x14ac:dyDescent="0.2">
      <c r="A15" s="61" t="s">
        <v>51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38</v>
      </c>
      <c r="B16" s="57">
        <v>24</v>
      </c>
      <c r="C16" s="1"/>
      <c r="D16" s="1"/>
      <c r="E16" s="1"/>
      <c r="F16" s="1"/>
      <c r="G16" s="1" t="s">
        <v>35</v>
      </c>
      <c r="H16" s="11" t="s">
        <v>36</v>
      </c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SUM(R12:R42)</f>
        <v>0</v>
      </c>
    </row>
    <row r="17" spans="1:27" x14ac:dyDescent="0.2">
      <c r="A17" s="61" t="s">
        <v>52</v>
      </c>
      <c r="B17" s="61">
        <v>25</v>
      </c>
      <c r="C17" s="5"/>
      <c r="D17" s="5"/>
      <c r="E17" s="5"/>
      <c r="F17" s="5"/>
      <c r="G17" s="5" t="s">
        <v>35</v>
      </c>
      <c r="H17" s="12" t="s">
        <v>39</v>
      </c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29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SUM(Q12:Q42)</f>
        <v>0</v>
      </c>
    </row>
    <row r="19" spans="1:27" x14ac:dyDescent="0.2">
      <c r="A19" s="61" t="s">
        <v>31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32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34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51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SUM(T12:T42)</f>
        <v>0</v>
      </c>
    </row>
    <row r="23" spans="1:27" x14ac:dyDescent="0.2">
      <c r="A23" s="61" t="s">
        <v>38</v>
      </c>
      <c r="B23" s="61">
        <v>31</v>
      </c>
      <c r="C23" s="5"/>
      <c r="D23" s="5"/>
      <c r="E23" s="5"/>
      <c r="F23" s="5"/>
      <c r="G23" s="5" t="s">
        <v>35</v>
      </c>
      <c r="H23" s="12" t="s">
        <v>53</v>
      </c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52</v>
      </c>
      <c r="B24" s="57">
        <v>1</v>
      </c>
      <c r="C24" s="1"/>
      <c r="D24" s="1"/>
      <c r="E24" s="1"/>
      <c r="F24" s="1"/>
      <c r="G24" s="1" t="s">
        <v>35</v>
      </c>
      <c r="H24" s="11" t="s">
        <v>42</v>
      </c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SUM(S12:S42)</f>
        <v>0</v>
      </c>
    </row>
    <row r="25" spans="1:27" x14ac:dyDescent="0.2">
      <c r="A25" s="61" t="s">
        <v>29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31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32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34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51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38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52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29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COUNTIF(F10:F42,"x")</f>
        <v>0</v>
      </c>
    </row>
    <row r="33" spans="1:27" x14ac:dyDescent="0.2">
      <c r="A33" s="61" t="s">
        <v>31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32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34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51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38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52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29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31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32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34</v>
      </c>
      <c r="B42" s="57">
        <v>19</v>
      </c>
      <c r="C42" s="1"/>
      <c r="D42" s="1"/>
      <c r="E42" s="1"/>
      <c r="F42" s="1"/>
      <c r="G42" s="1" t="s">
        <v>35</v>
      </c>
      <c r="H42" s="11" t="s">
        <v>62</v>
      </c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74"/>
      <c r="C43" s="74"/>
      <c r="D43" s="74"/>
      <c r="E43" s="74"/>
      <c r="F43" s="74"/>
      <c r="G43" s="74"/>
      <c r="H43" s="74"/>
      <c r="I43" s="74"/>
      <c r="J43" s="9"/>
      <c r="M43" s="75">
        <f>SUM(M12:M42)</f>
        <v>0</v>
      </c>
      <c r="N43" s="76"/>
      <c r="O43" s="76"/>
      <c r="P43" s="75">
        <f>SUM(P12:P42)</f>
        <v>0</v>
      </c>
      <c r="Q43" s="77"/>
      <c r="R43" s="77"/>
      <c r="S43" s="77"/>
      <c r="T43" s="77"/>
      <c r="U43" s="78">
        <f>SUM(U12:U42)</f>
        <v>0</v>
      </c>
      <c r="V43" s="79">
        <f>SUM(V12:V42)</f>
        <v>0</v>
      </c>
      <c r="W43" s="80">
        <f>SUM(W12:W42)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34lmMET4Ia1eLoKecsnN6vfwV18tlk4o9uvMfe/toIqwjrV4xoRVtNWPVc9L1uXzYMzp25bj9qmYujlMDAueMQ==" saltValue="GQe+XODxBCmYjEZdLRE7Ww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M10:O10"/>
    <mergeCell ref="P10:W10"/>
    <mergeCell ref="Y10:AA10"/>
    <mergeCell ref="H11:L11"/>
    <mergeCell ref="Y11:AA11"/>
    <mergeCell ref="H12:L12"/>
    <mergeCell ref="H13:L13"/>
    <mergeCell ref="Y12:Y13"/>
    <mergeCell ref="Z12:Z13"/>
    <mergeCell ref="AA12:AA13"/>
    <mergeCell ref="H15:L15"/>
    <mergeCell ref="H16:L16"/>
    <mergeCell ref="Y14:Y15"/>
    <mergeCell ref="Z14:Z15"/>
    <mergeCell ref="AA14:AA15"/>
    <mergeCell ref="Y16:Y17"/>
    <mergeCell ref="Z16:Z17"/>
    <mergeCell ref="AA16:AA17"/>
    <mergeCell ref="H21:L21"/>
    <mergeCell ref="H14:L14"/>
    <mergeCell ref="H17:L17"/>
    <mergeCell ref="Y18:Y19"/>
    <mergeCell ref="Z18:Z19"/>
    <mergeCell ref="AA18:AA19"/>
    <mergeCell ref="H23:L23"/>
    <mergeCell ref="H24:L24"/>
    <mergeCell ref="Y20:Y21"/>
    <mergeCell ref="Z20:Z21"/>
    <mergeCell ref="AA20:AA21"/>
    <mergeCell ref="H18:L18"/>
    <mergeCell ref="H19:L19"/>
    <mergeCell ref="H20:L20"/>
    <mergeCell ref="Y22:Y23"/>
    <mergeCell ref="Z22:Z23"/>
    <mergeCell ref="AA22:AA23"/>
    <mergeCell ref="H27:L27"/>
    <mergeCell ref="H28:L28"/>
    <mergeCell ref="Y24:Y25"/>
    <mergeCell ref="Z24:Z25"/>
    <mergeCell ref="AA24:AA25"/>
    <mergeCell ref="H22:L22"/>
    <mergeCell ref="H25:L25"/>
    <mergeCell ref="Y26:Y27"/>
    <mergeCell ref="Z26:Z27"/>
    <mergeCell ref="AA26:AA27"/>
    <mergeCell ref="H31:L31"/>
    <mergeCell ref="H32:L32"/>
    <mergeCell ref="Y28:Y29"/>
    <mergeCell ref="Z28:Z29"/>
    <mergeCell ref="AA28:AA29"/>
    <mergeCell ref="H26:L26"/>
    <mergeCell ref="H29:L29"/>
    <mergeCell ref="H34:L34"/>
    <mergeCell ref="Y30:Z31"/>
    <mergeCell ref="AA30:AA31"/>
    <mergeCell ref="H35:L35"/>
    <mergeCell ref="H36:L36"/>
    <mergeCell ref="H30:L30"/>
    <mergeCell ref="H33:L33"/>
    <mergeCell ref="J43:J44"/>
    <mergeCell ref="Y37:AA38"/>
    <mergeCell ref="H38:L38"/>
    <mergeCell ref="H39:L39"/>
    <mergeCell ref="H40:L40"/>
    <mergeCell ref="H41:L41"/>
    <mergeCell ref="H42:L42"/>
    <mergeCell ref="H37:L37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C9FB5FAC-D419-4A97-8775-44D0DC0D4062}"/>
    <dataValidation allowBlank="1" showInputMessage="1" showErrorMessage="1" promptTitle="Car Rental" prompt="Enter the amount of car rental, gas, and any other vehicle expenses. Receipts required. " sqref="T11" xr:uid="{45F015FB-324A-48DD-B58D-A6EC27005C21}"/>
    <dataValidation allowBlank="1" showInputMessage="1" showErrorMessage="1" promptTitle="Out-of-Conference Meals" prompt="If actual meal cost is entered, reciept is required. Enter per diem if appropriate." sqref="R11" xr:uid="{6BF440C7-A40A-43D4-BB4D-78ADCFD93D3E}"/>
    <dataValidation allowBlank="1" showInputMessage="1" showErrorMessage="1" promptTitle="Out-of-Conference Lodging" prompt="Enter the amount spent on lodging outside the Conference. Receipt required." sqref="Q11" xr:uid="{BFEAD969-6F10-46BC-97EE-CCB9B52EF804}"/>
    <dataValidation allowBlank="1" showInputMessage="1" showErrorMessage="1" promptTitle="Out-of-Conference Mileage" prompt="Enter the business miles you drove outside the Conference." sqref="P11" xr:uid="{CDECABB2-874B-4B1F-BA26-A445C842F616}"/>
    <dataValidation allowBlank="1" showInputMessage="1" showErrorMessage="1" promptTitle="In-Conference Meals" prompt="Enter the amount spent on meals. Receipt required." sqref="O11" xr:uid="{22D3318A-8322-493F-A4CC-13C8DEC5A9E8}"/>
    <dataValidation allowBlank="1" showInputMessage="1" showErrorMessage="1" promptTitle="In-Conference Lodging" prompt="Enter the amount spent on lodging. Receipt required." sqref="N11" xr:uid="{DB2E413D-ECD3-43DC-83E1-E67E9BE530C6}"/>
    <dataValidation allowBlank="1" showInputMessage="1" showErrorMessage="1" promptTitle="In-Conference Miles" prompt="Enter the business miles you drove in the Conference this day." sqref="M11" xr:uid="{35B0D1BC-B842-4BAB-881F-FDD7C1A78695}"/>
    <dataValidation allowBlank="1" showInputMessage="1" showErrorMessage="1" promptTitle="Place of Labor" prompt="Where did you work from on this day?" sqref="H11:L11" xr:uid="{CAF34766-B520-429C-944E-2888BF10F219}"/>
    <dataValidation allowBlank="1" showInputMessage="1" showErrorMessage="1" promptTitle="Holiday" prompt="Place an &quot;x&quot; in this box if this is an offical Conference Holiday" sqref="G11" xr:uid="{BBC3F4D0-13AE-44F9-A5C1-6119E3C24A05}"/>
    <dataValidation allowBlank="1" showInputMessage="1" showErrorMessage="1" promptTitle="Sick" prompt="Place an &quot;x&quot; in this box if it was a sick day." sqref="E11" xr:uid="{2D899A78-1A4D-4E53-91A5-664E714D2AA8}"/>
    <dataValidation allowBlank="1" showInputMessage="1" showErrorMessage="1" promptTitle="Day Off" prompt="Place an &quot;x&quot; in this box if this was a day off." sqref="D11" xr:uid="{182B1524-24CA-4024-B3A5-0BBCB78AAD51}"/>
    <dataValidation allowBlank="1" showInputMessage="1" showErrorMessage="1" promptTitle="Objectives Reached" prompt="Briefly, share some objectives reached or highlights from this time period." sqref="A43:A44" xr:uid="{89B8EBB9-A088-45D3-B4DF-8E262D71E27B}"/>
    <dataValidation allowBlank="1" showInputMessage="1" showErrorMessage="1" promptTitle="Vacation" prompt="Place an &quot;x&quot; in this box if this was a vacation day." sqref="F11" xr:uid="{0AD4FD98-506C-46BF-A3A9-E9A8D95EC97B}"/>
    <dataValidation allowBlank="1" showInputMessage="1" showErrorMessage="1" promptTitle="Work" prompt="Place an &quot;x&quot; in this box if this was a work day." sqref="C11" xr:uid="{FBF5DAB2-306E-4F7E-8E4D-359033F55D30}"/>
    <dataValidation allowBlank="1" showInputMessage="1" showErrorMessage="1" promptTitle="Personal Information" prompt="Place your personal information here." sqref="T3:W3 T6:W7" xr:uid="{D06A8535-46CB-4F41-896C-524F7C685689}"/>
    <dataValidation allowBlank="1" showInputMessage="1" showErrorMessage="1" promptTitle="New Info?" prompt="Place an &quot;x&quot; in this box if any of your personal information has changed since your last report." sqref="Z7" xr:uid="{C7E7A70B-3020-4FE7-A3A5-726D7AA30260}"/>
    <dataValidation allowBlank="1" showInputMessage="1" showErrorMessage="1" promptTitle="E-Signature" prompt="Place your initials here as your signature." sqref="J43:J44" xr:uid="{344E5B74-D0C7-4962-856F-CFC4F1B88DAF}"/>
    <dataValidation allowBlank="1" showInputMessage="1" showErrorMessage="1" promptTitle="Less Conference Miles" prompt="Enter the business miles driven in this vehicle during this pay period." sqref="M7:P7" xr:uid="{40FDA18E-B755-4C8F-A9E6-CD4C5937FD78}"/>
    <dataValidation allowBlank="1" showInputMessage="1" showErrorMessage="1" promptTitle="Last Month" prompt="Enter the odometer reading at the beginning of this reporting period." sqref="M5:P5" xr:uid="{8D5F3A57-615B-4EA3-903B-7F4B326A3890}"/>
    <dataValidation allowBlank="1" showInputMessage="1" showErrorMessage="1" promptTitle="This Month" prompt="Enter your odometer reading at the end of this reporting period." sqref="M4:P4" xr:uid="{3411D637-CD5C-43B7-91A6-B8CC3D29B777}"/>
    <dataValidation allowBlank="1" showInputMessage="1" showErrorMessage="1" promptTitle="Fees" prompt="Enter any fees for registration for an event, etc." sqref="V11" xr:uid="{B2B12D3E-9A99-42F5-AF6E-335C29D46449}"/>
    <dataValidation allowBlank="1" showInputMessage="1" showErrorMessage="1" promptTitle="Air Fare" prompt="Enter the amount for airline tickets. Receipt required." sqref="S11" xr:uid="{FDE3B0BB-3AB5-48FD-B1E3-6B8594FECE44}"/>
  </dataValidations>
  <pageMargins left="0.7" right="0.7" top="0.75" bottom="0.75" header="0.3" footer="0.3"/>
  <pageSetup scale="8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2B92-39E4-4E86-8B36-96D6BE70001E}">
  <dimension ref="A1:AA46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74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32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34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51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38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52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29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31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32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34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SUM(U42:V42:W42)</f>
        <v>0</v>
      </c>
    </row>
    <row r="21" spans="1:27" x14ac:dyDescent="0.2">
      <c r="A21" s="61" t="s">
        <v>51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38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52</v>
      </c>
      <c r="B23" s="61">
        <v>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29</v>
      </c>
      <c r="B24" s="57">
        <v>2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31</v>
      </c>
      <c r="B25" s="61">
        <v>3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32</v>
      </c>
      <c r="B26" s="57">
        <v>4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34</v>
      </c>
      <c r="B27" s="61">
        <v>5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51</v>
      </c>
      <c r="B28" s="57">
        <v>6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38</v>
      </c>
      <c r="B29" s="61">
        <v>7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52</v>
      </c>
      <c r="B30" s="57">
        <v>8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29</v>
      </c>
      <c r="B31" s="61">
        <v>9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31</v>
      </c>
      <c r="B32" s="57">
        <v>10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32</v>
      </c>
      <c r="B33" s="61">
        <v>11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34</v>
      </c>
      <c r="B34" s="57">
        <v>12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M42</f>
        <v>0</v>
      </c>
    </row>
    <row r="35" spans="1:27" x14ac:dyDescent="0.2">
      <c r="A35" s="61" t="s">
        <v>51</v>
      </c>
      <c r="B35" s="61">
        <v>13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P42</f>
        <v>0</v>
      </c>
    </row>
    <row r="36" spans="1:27" x14ac:dyDescent="0.2">
      <c r="A36" s="57" t="s">
        <v>38</v>
      </c>
      <c r="B36" s="57">
        <v>14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52</v>
      </c>
      <c r="B37" s="61">
        <v>15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29</v>
      </c>
      <c r="B38" s="57">
        <v>16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31</v>
      </c>
      <c r="B39" s="61">
        <v>17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32</v>
      </c>
      <c r="B40" s="57">
        <v>18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ht="12" thickBot="1" x14ac:dyDescent="0.25">
      <c r="A41" s="61" t="s">
        <v>34</v>
      </c>
      <c r="B41" s="61">
        <v>19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1.25" customHeight="1" x14ac:dyDescent="0.2">
      <c r="B42" s="81"/>
      <c r="C42" s="74"/>
      <c r="D42" s="74"/>
      <c r="E42" s="74"/>
      <c r="F42" s="74"/>
      <c r="G42" s="74"/>
      <c r="H42" s="74"/>
      <c r="I42" s="74"/>
      <c r="J42" s="9"/>
      <c r="M42" s="75">
        <f>SUM(M12:M41)</f>
        <v>0</v>
      </c>
      <c r="N42" s="76"/>
      <c r="O42" s="76"/>
      <c r="P42" s="75">
        <f>SUM(P12:P41)</f>
        <v>0</v>
      </c>
      <c r="Q42" s="77"/>
      <c r="R42" s="77"/>
      <c r="S42" s="77"/>
      <c r="T42" s="77"/>
      <c r="U42" s="78">
        <f>SUM(U12:U41)</f>
        <v>0</v>
      </c>
      <c r="V42" s="79">
        <f>SUM(V12:V41)</f>
        <v>0</v>
      </c>
      <c r="W42" s="80">
        <f>SUM(W12:W41)</f>
        <v>0</v>
      </c>
    </row>
    <row r="43" spans="1:27" ht="12" thickBot="1" x14ac:dyDescent="0.25">
      <c r="B43" s="81"/>
      <c r="C43" s="81"/>
      <c r="D43" s="81"/>
      <c r="E43" s="81"/>
      <c r="F43" s="81"/>
      <c r="G43" s="81"/>
      <c r="H43" s="81"/>
      <c r="I43" s="81"/>
      <c r="J43" s="10"/>
      <c r="M43" s="82"/>
      <c r="N43" s="82"/>
      <c r="O43" s="82"/>
      <c r="P43" s="82"/>
    </row>
    <row r="44" spans="1:27" ht="12.75" x14ac:dyDescent="0.2">
      <c r="B44" s="83"/>
      <c r="C44" s="83"/>
      <c r="D44" s="83"/>
      <c r="E44" s="83"/>
      <c r="F44" s="83"/>
      <c r="G44" s="83"/>
      <c r="H44" s="83"/>
      <c r="I44" s="83"/>
      <c r="J44" s="84" t="s">
        <v>48</v>
      </c>
      <c r="L44" s="23" t="s">
        <v>49</v>
      </c>
      <c r="M44" s="82"/>
      <c r="N44" s="82"/>
      <c r="O44" s="75">
        <f>SUM(M42,P42)</f>
        <v>0</v>
      </c>
      <c r="P44" s="82"/>
      <c r="R44" s="23" t="s">
        <v>50</v>
      </c>
      <c r="T44" s="85">
        <v>0.5</v>
      </c>
    </row>
    <row r="46" spans="1:27" x14ac:dyDescent="0.2">
      <c r="B46" s="86"/>
      <c r="C46" s="86"/>
      <c r="D46" s="86"/>
      <c r="E46" s="86"/>
    </row>
  </sheetData>
  <sheetProtection algorithmName="SHA-512" hashValue="9w9tA3Nun3xbu4cV8GzQmrkJ8ut98J59f/WFrrt59Uoq5sjVyKVHXbn1LQM/WapMR3nIYL8/C0wEVqvOo96VLg==" saltValue="v9oCYwu1uMwUdKoRwBEkTQ==" spinCount="100000" sheet="1" objects="1" scenarios="1"/>
  <mergeCells count="94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28:L28"/>
    <mergeCell ref="Y28:Y29"/>
    <mergeCell ref="Z28:Z29"/>
    <mergeCell ref="AA28:AA29"/>
    <mergeCell ref="H29:L29"/>
    <mergeCell ref="H26:L26"/>
    <mergeCell ref="Y26:Y27"/>
    <mergeCell ref="Z26:Z27"/>
    <mergeCell ref="AA26:AA27"/>
    <mergeCell ref="H27:L27"/>
    <mergeCell ref="Y37:AA38"/>
    <mergeCell ref="H38:L38"/>
    <mergeCell ref="H30:L30"/>
    <mergeCell ref="Y30:Z31"/>
    <mergeCell ref="AA30:AA31"/>
    <mergeCell ref="H31:L31"/>
    <mergeCell ref="H32:L32"/>
    <mergeCell ref="H33:L33"/>
    <mergeCell ref="H39:L39"/>
    <mergeCell ref="H40:L40"/>
    <mergeCell ref="H41:L41"/>
    <mergeCell ref="J42:J43"/>
    <mergeCell ref="H34:L34"/>
    <mergeCell ref="H35:L35"/>
    <mergeCell ref="H36:L36"/>
    <mergeCell ref="H37:L37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343180D8-21C3-424B-BF05-03589406EC0D}"/>
    <dataValidation allowBlank="1" showInputMessage="1" showErrorMessage="1" promptTitle="Fees" prompt="Enter any fees for registration for an event, etc." sqref="V11" xr:uid="{5C4EA139-43CD-42B3-80B9-7E78B3FA2C9A}"/>
    <dataValidation allowBlank="1" showInputMessage="1" showErrorMessage="1" promptTitle="This Month" prompt="Enter your odometer reading at the end of this reporting period." sqref="M4:P4" xr:uid="{A04EB4F1-200A-4EE5-9696-810A318534B8}"/>
    <dataValidation allowBlank="1" showInputMessage="1" showErrorMessage="1" promptTitle="Last Month" prompt="Enter the odometer reading at the beginning of this reporting period." sqref="M5:P5" xr:uid="{54A102E0-8CD4-4530-A51E-25728615BE93}"/>
    <dataValidation allowBlank="1" showInputMessage="1" showErrorMessage="1" promptTitle="Less Conference Miles" prompt="Enter the business miles driven in this vehicle during this pay period." sqref="M7:P7" xr:uid="{AB38444D-298F-4211-9516-F943F6F01700}"/>
    <dataValidation allowBlank="1" showInputMessage="1" showErrorMessage="1" promptTitle="E-Signature" prompt="Place your initials here as your signature." sqref="J42:J43" xr:uid="{F607027A-34C1-4D49-9155-345B6BDDA7F1}"/>
    <dataValidation allowBlank="1" showInputMessage="1" showErrorMessage="1" promptTitle="New Info?" prompt="Place an &quot;x&quot; in this box if any of your personal information has changed since your last report." sqref="Z7" xr:uid="{1C0B44A4-EAB5-4DC9-80BA-D2955C38C860}"/>
    <dataValidation allowBlank="1" showInputMessage="1" showErrorMessage="1" promptTitle="Personal Information" prompt="Place your personal information here." sqref="T3:W3 T6:W7" xr:uid="{3B5E7B77-B5A1-4B41-9A4C-AF9D6E8D87BB}"/>
    <dataValidation allowBlank="1" showInputMessage="1" showErrorMessage="1" promptTitle="Work" prompt="Place an &quot;x&quot; in this box if this was a work day." sqref="C11" xr:uid="{AF1F78F5-7258-4ADB-83F1-D5040A059301}"/>
    <dataValidation allowBlank="1" showInputMessage="1" showErrorMessage="1" promptTitle="Vacation" prompt="Place an &quot;x&quot; in this box if this was a vacation day." sqref="F11" xr:uid="{C278398A-B398-4AEF-9D06-9B3DBD255788}"/>
    <dataValidation allowBlank="1" showInputMessage="1" showErrorMessage="1" promptTitle="Objectives Reached" prompt="Briefly, share some objectives reached or highlights from this time period." sqref="A43" xr:uid="{7005E6C7-53F5-4F04-B474-3A384FE71CB2}"/>
    <dataValidation allowBlank="1" showInputMessage="1" showErrorMessage="1" promptTitle="Day Off" prompt="Place an &quot;x&quot; in this box if this was a day off." sqref="D11" xr:uid="{0361BE2D-5034-4C2A-B9AE-78C76DC9AC91}"/>
    <dataValidation allowBlank="1" showInputMessage="1" showErrorMessage="1" promptTitle="Sick" prompt="Place an &quot;x&quot; in this box if it was a sick day." sqref="E11" xr:uid="{C54F07DF-8982-43C5-8B41-933007F270CD}"/>
    <dataValidation allowBlank="1" showInputMessage="1" showErrorMessage="1" promptTitle="Holiday" prompt="Place an &quot;x&quot; in this box if this is an offical Conference Holiday" sqref="G11" xr:uid="{BC86FE34-9AA3-4E69-8545-A94F9C33961D}"/>
    <dataValidation allowBlank="1" showInputMessage="1" showErrorMessage="1" promptTitle="Place of Labor" prompt="Where did you work from on this day?" sqref="H11:L11" xr:uid="{63E11429-F2B5-49B1-9245-5A7B2843D808}"/>
    <dataValidation allowBlank="1" showInputMessage="1" showErrorMessage="1" promptTitle="In-Conference Miles" prompt="Enter the business miles you drove in the Conference this day." sqref="M11" xr:uid="{71C8DBF2-3A28-4F8B-ADA4-04C23DEDD464}"/>
    <dataValidation allowBlank="1" showInputMessage="1" showErrorMessage="1" promptTitle="In-Conference Lodging" prompt="Enter the amount spent on lodging. Receipt required." sqref="N11" xr:uid="{425CDE9B-2309-429D-BFA3-CE8547D6BB8C}"/>
    <dataValidation allowBlank="1" showInputMessage="1" showErrorMessage="1" promptTitle="In-Conference Meals" prompt="Enter the amount spent on meals. Receipt required." sqref="O11" xr:uid="{6132FB87-535E-4331-9383-7E83EC2CE4EF}"/>
    <dataValidation allowBlank="1" showInputMessage="1" showErrorMessage="1" promptTitle="Out-of-Conference Mileage" prompt="Enter the business miles you drove outside the Conference." sqref="P11" xr:uid="{6684FBFE-C729-4E8F-A155-B53AD2988205}"/>
    <dataValidation allowBlank="1" showInputMessage="1" showErrorMessage="1" promptTitle="Out-of-Conference Lodging" prompt="Enter the amount spent on lodging outside the Conference. Receipt required." sqref="Q11" xr:uid="{11F00344-BAE7-44B9-B434-1BAA765EC2A4}"/>
    <dataValidation allowBlank="1" showInputMessage="1" showErrorMessage="1" promptTitle="Out-of-Conference Meals" prompt="If actual meal cost is entered, reciept is required. Enter per diem if appropriate." sqref="R11" xr:uid="{F1CC24E8-26F2-4035-8C6C-5A8049CC08B4}"/>
    <dataValidation allowBlank="1" showInputMessage="1" showErrorMessage="1" promptTitle="Car Rental" prompt="Enter the amount of car rental, gas, and any other vehicle expenses. Receipts required. " sqref="T11" xr:uid="{A2117198-069D-4B70-AFC5-5141FF13C28D}"/>
    <dataValidation allowBlank="1" showInputMessage="1" showErrorMessage="1" promptTitle="Parking &amp; Tolls" prompt="Enter the amount for parking and tolls on approved trip. Receipts required." sqref="U11" xr:uid="{25F88882-4E2D-4B7E-965B-B234480AB408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9519-3273-408B-9D78-753D3E63643C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75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51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38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52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29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31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32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34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51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38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52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29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31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32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34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51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38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52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29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31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32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34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51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38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52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29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31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32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34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51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38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52</v>
      </c>
      <c r="B42" s="57">
        <v>19</v>
      </c>
      <c r="C42" s="1"/>
      <c r="D42" s="1"/>
      <c r="E42" s="1"/>
      <c r="F42" s="1"/>
      <c r="G42" s="1"/>
      <c r="H42" s="11"/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81"/>
      <c r="C43" s="74"/>
      <c r="D43" s="74"/>
      <c r="E43" s="74"/>
      <c r="F43" s="74"/>
      <c r="G43" s="74"/>
      <c r="H43" s="74"/>
      <c r="I43" s="74"/>
      <c r="J43" s="9"/>
      <c r="M43" s="75">
        <f>SUM(M12:M41)</f>
        <v>0</v>
      </c>
      <c r="N43" s="76"/>
      <c r="O43" s="76"/>
      <c r="P43" s="75">
        <f>SUM(P12:P41)</f>
        <v>0</v>
      </c>
      <c r="Q43" s="77"/>
      <c r="R43" s="77"/>
      <c r="S43" s="77"/>
      <c r="T43" s="77"/>
      <c r="U43" s="78">
        <f>SUM(U12:U41)</f>
        <v>0</v>
      </c>
      <c r="V43" s="79">
        <f>SUM(V12:V41)</f>
        <v>0</v>
      </c>
      <c r="W43" s="80">
        <f>SUM(W12:W41)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eVRCXsxXDQSo+gec/M5RpyZIZyTfWCj03Pg2aR+uq19PiO4fXvT1uMWRc6o/SLCGlRjNZhQlr7auEFpSJUDOqQ==" saltValue="sFOwc98q0wh/bP5hBjYfMw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H42:L42"/>
    <mergeCell ref="J43:J44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59AAF6C8-F945-40B6-B7C2-72583367D7D3}"/>
    <dataValidation allowBlank="1" showInputMessage="1" showErrorMessage="1" promptTitle="Fees" prompt="Enter any fees for registration for an event, etc." sqref="V11" xr:uid="{A91CB4D2-A4F3-4648-83C7-B0B8910C1C32}"/>
    <dataValidation allowBlank="1" showInputMessage="1" showErrorMessage="1" promptTitle="This Month" prompt="Enter your odometer reading at the end of this reporting period." sqref="M4:P4" xr:uid="{C02B74CB-FCE9-489F-AC46-65873F02B49A}"/>
    <dataValidation allowBlank="1" showInputMessage="1" showErrorMessage="1" promptTitle="Last Month" prompt="Enter the odometer reading at the beginning of this reporting period." sqref="M5:P5" xr:uid="{E4820262-EB67-4166-B6BD-C09AF153EEA0}"/>
    <dataValidation allowBlank="1" showInputMessage="1" showErrorMessage="1" promptTitle="Less Conference Miles" prompt="Enter the business miles driven in this vehicle during this pay period." sqref="M7:P7" xr:uid="{09F7987A-DF8D-448A-9599-33AC168359B0}"/>
    <dataValidation allowBlank="1" showInputMessage="1" showErrorMessage="1" promptTitle="E-Signature" prompt="Place your initials here as your signature." sqref="J43:J44" xr:uid="{9D447528-B05B-44CE-B6E4-BAFA8B864B7D}"/>
    <dataValidation allowBlank="1" showInputMessage="1" showErrorMessage="1" promptTitle="New Info?" prompt="Place an &quot;x&quot; in this box if any of your personal information has changed since your last report." sqref="Z7" xr:uid="{1EDB12C8-D76F-49E5-A4B4-0E48F45FD780}"/>
    <dataValidation allowBlank="1" showInputMessage="1" showErrorMessage="1" promptTitle="Personal Information" prompt="Place your personal information here." sqref="T3:W3 T6:W7" xr:uid="{96F39DE4-338F-4885-B190-977B1B359ACB}"/>
    <dataValidation allowBlank="1" showInputMessage="1" showErrorMessage="1" promptTitle="Work" prompt="Place an &quot;x&quot; in this box if this was a work day." sqref="C11" xr:uid="{1DD8F3CA-7D58-41ED-BEAF-A54864AA94CC}"/>
    <dataValidation allowBlank="1" showInputMessage="1" showErrorMessage="1" promptTitle="Vacation" prompt="Place an &quot;x&quot; in this box if this was a vacation day." sqref="F11" xr:uid="{6631F36B-5A00-4058-8268-8E8206F9EE08}"/>
    <dataValidation allowBlank="1" showInputMessage="1" showErrorMessage="1" promptTitle="Objectives Reached" prompt="Briefly, share some objectives reached or highlights from this time period." sqref="A44" xr:uid="{F833ED8B-820C-4E5F-A14E-FBBD0C0D863C}"/>
    <dataValidation allowBlank="1" showInputMessage="1" showErrorMessage="1" promptTitle="Day Off" prompt="Place an &quot;x&quot; in this box if this was a day off." sqref="D11" xr:uid="{33A299DD-5796-4332-B642-DD65864A1B43}"/>
    <dataValidation allowBlank="1" showInputMessage="1" showErrorMessage="1" promptTitle="Sick" prompt="Place an &quot;x&quot; in this box if it was a sick day." sqref="E11" xr:uid="{B69ECEAD-7B39-4B82-9B3D-61493E45E39C}"/>
    <dataValidation allowBlank="1" showInputMessage="1" showErrorMessage="1" promptTitle="Holiday" prompt="Place an &quot;x&quot; in this box if this is an offical Conference Holiday" sqref="G11" xr:uid="{5EEEE743-FD47-4CAB-8BEA-D5F2170B0DA2}"/>
    <dataValidation allowBlank="1" showInputMessage="1" showErrorMessage="1" promptTitle="Place of Labor" prompt="Where did you work from on this day?" sqref="H11:L11" xr:uid="{6C433821-34C8-48B1-BEDE-623F52C681C1}"/>
    <dataValidation allowBlank="1" showInputMessage="1" showErrorMessage="1" promptTitle="In-Conference Miles" prompt="Enter the business miles you drove in the Conference this day." sqref="M11" xr:uid="{D9C3158C-7DB6-48CC-B011-FF93707F7934}"/>
    <dataValidation allowBlank="1" showInputMessage="1" showErrorMessage="1" promptTitle="In-Conference Lodging" prompt="Enter the amount spent on lodging. Receipt required." sqref="N11" xr:uid="{58AD6FB2-6A19-4745-BCEE-99F9D50DD35C}"/>
    <dataValidation allowBlank="1" showInputMessage="1" showErrorMessage="1" promptTitle="In-Conference Meals" prompt="Enter the amount spent on meals. Receipt required." sqref="O11" xr:uid="{E6358CDB-B6FE-4016-B200-8A1B6AD13B4A}"/>
    <dataValidation allowBlank="1" showInputMessage="1" showErrorMessage="1" promptTitle="Out-of-Conference Mileage" prompt="Enter the business miles you drove outside the Conference." sqref="P11" xr:uid="{B3A66583-3085-457C-A80A-216558F95974}"/>
    <dataValidation allowBlank="1" showInputMessage="1" showErrorMessage="1" promptTitle="Out-of-Conference Lodging" prompt="Enter the amount spent on lodging outside the Conference. Receipt required." sqref="Q11" xr:uid="{4D336BE7-7ECB-4F32-85D4-69CBD6CA890E}"/>
    <dataValidation allowBlank="1" showInputMessage="1" showErrorMessage="1" promptTitle="Out-of-Conference Meals" prompt="If actual meal cost is entered, reciept is required. Enter per diem if appropriate." sqref="R11" xr:uid="{866D75B2-86F5-4C33-ACE0-FECE0C232E70}"/>
    <dataValidation allowBlank="1" showInputMessage="1" showErrorMessage="1" promptTitle="Car Rental" prompt="Enter the amount of car rental, gas, and any other vehicle expenses. Receipts required. " sqref="T11" xr:uid="{C521BD96-5201-4B2D-8317-CF1A5BDB38CA}"/>
    <dataValidation allowBlank="1" showInputMessage="1" showErrorMessage="1" promptTitle="Parking &amp; Tolls" prompt="Enter the amount for parking and tolls on approved trip. Receipts required." sqref="U11" xr:uid="{6FDDAE31-A42D-4228-867C-F8843E634A42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1A58-3756-4DC4-B5B3-EDC5CA125EE0}">
  <dimension ref="A1:AA46"/>
  <sheetViews>
    <sheetView workbookViewId="0">
      <selection activeCell="W32" sqref="W32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76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29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31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32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34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51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38</v>
      </c>
      <c r="B17" s="61">
        <v>25</v>
      </c>
      <c r="C17" s="5"/>
      <c r="D17" s="5"/>
      <c r="E17" s="5"/>
      <c r="F17" s="5"/>
      <c r="G17" s="5" t="s">
        <v>35</v>
      </c>
      <c r="H17" s="12" t="s">
        <v>77</v>
      </c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52</v>
      </c>
      <c r="B18" s="57">
        <v>26</v>
      </c>
      <c r="C18" s="1"/>
      <c r="D18" s="1"/>
      <c r="E18" s="1"/>
      <c r="F18" s="1"/>
      <c r="G18" s="1" t="s">
        <v>35</v>
      </c>
      <c r="H18" s="11" t="s">
        <v>77</v>
      </c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29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31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SUM(U42:V42:W42)</f>
        <v>0</v>
      </c>
    </row>
    <row r="21" spans="1:27" x14ac:dyDescent="0.2">
      <c r="A21" s="61" t="s">
        <v>32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34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51</v>
      </c>
      <c r="B23" s="61">
        <v>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38</v>
      </c>
      <c r="B24" s="57">
        <v>2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52</v>
      </c>
      <c r="B25" s="61">
        <v>3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29</v>
      </c>
      <c r="B26" s="57">
        <v>4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31</v>
      </c>
      <c r="B27" s="61">
        <v>5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32</v>
      </c>
      <c r="B28" s="57">
        <v>6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34</v>
      </c>
      <c r="B29" s="61">
        <v>7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51</v>
      </c>
      <c r="B30" s="57">
        <v>8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38</v>
      </c>
      <c r="B31" s="61">
        <v>9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52</v>
      </c>
      <c r="B32" s="57">
        <v>10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29</v>
      </c>
      <c r="B33" s="61">
        <v>11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31</v>
      </c>
      <c r="B34" s="57">
        <v>12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M42</f>
        <v>0</v>
      </c>
    </row>
    <row r="35" spans="1:27" x14ac:dyDescent="0.2">
      <c r="A35" s="61" t="s">
        <v>32</v>
      </c>
      <c r="B35" s="61">
        <v>13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P42</f>
        <v>0</v>
      </c>
    </row>
    <row r="36" spans="1:27" x14ac:dyDescent="0.2">
      <c r="A36" s="57" t="s">
        <v>34</v>
      </c>
      <c r="B36" s="57">
        <v>14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51</v>
      </c>
      <c r="B37" s="61">
        <v>15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38</v>
      </c>
      <c r="B38" s="57">
        <v>16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52</v>
      </c>
      <c r="B39" s="61">
        <v>17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29</v>
      </c>
      <c r="B40" s="57">
        <v>18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ht="12" thickBot="1" x14ac:dyDescent="0.25">
      <c r="A41" s="61" t="s">
        <v>31</v>
      </c>
      <c r="B41" s="61">
        <v>19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1.25" customHeight="1" x14ac:dyDescent="0.2">
      <c r="B42" s="81"/>
      <c r="C42" s="74"/>
      <c r="D42" s="74"/>
      <c r="E42" s="74"/>
      <c r="F42" s="74"/>
      <c r="G42" s="74"/>
      <c r="H42" s="74"/>
      <c r="I42" s="74"/>
      <c r="J42" s="9"/>
      <c r="M42" s="75">
        <f>SUM(M12:M41)</f>
        <v>0</v>
      </c>
      <c r="N42" s="76"/>
      <c r="O42" s="76"/>
      <c r="P42" s="75">
        <f>SUM(P12:P41)</f>
        <v>0</v>
      </c>
      <c r="Q42" s="77"/>
      <c r="R42" s="77"/>
      <c r="S42" s="77"/>
      <c r="T42" s="77"/>
      <c r="U42" s="78">
        <f>SUM(U12:U41)</f>
        <v>0</v>
      </c>
      <c r="V42" s="79">
        <f>SUM(V12:V41)</f>
        <v>0</v>
      </c>
      <c r="W42" s="80">
        <f>SUM(W12:W41)</f>
        <v>0</v>
      </c>
    </row>
    <row r="43" spans="1:27" ht="12" thickBot="1" x14ac:dyDescent="0.25">
      <c r="B43" s="81"/>
      <c r="C43" s="81"/>
      <c r="D43" s="81"/>
      <c r="E43" s="81"/>
      <c r="F43" s="81"/>
      <c r="G43" s="81"/>
      <c r="H43" s="81"/>
      <c r="I43" s="81"/>
      <c r="J43" s="10"/>
      <c r="M43" s="82"/>
      <c r="N43" s="82"/>
      <c r="O43" s="82"/>
      <c r="P43" s="82"/>
    </row>
    <row r="44" spans="1:27" ht="12.75" x14ac:dyDescent="0.2">
      <c r="B44" s="83"/>
      <c r="C44" s="83"/>
      <c r="D44" s="83"/>
      <c r="E44" s="83"/>
      <c r="F44" s="83"/>
      <c r="G44" s="83"/>
      <c r="H44" s="83"/>
      <c r="I44" s="83"/>
      <c r="J44" s="84" t="s">
        <v>48</v>
      </c>
      <c r="L44" s="23" t="s">
        <v>49</v>
      </c>
      <c r="M44" s="82"/>
      <c r="N44" s="82"/>
      <c r="O44" s="75">
        <f>SUM(M42,P42)</f>
        <v>0</v>
      </c>
      <c r="P44" s="82"/>
      <c r="R44" s="23" t="s">
        <v>50</v>
      </c>
      <c r="T44" s="85">
        <v>0.5</v>
      </c>
    </row>
    <row r="46" spans="1:27" x14ac:dyDescent="0.2">
      <c r="B46" s="86"/>
      <c r="C46" s="86"/>
      <c r="D46" s="86"/>
      <c r="E46" s="86"/>
    </row>
  </sheetData>
  <sheetProtection algorithmName="SHA-512" hashValue="z99/Gln5Lu2K2u8UcUIZFZcG1Kuo4PMF3AQ+/Oas5lfyvCQw5KLIfmw1daDOMaRjdnsCviMw3I6Z67yIjBLfQg==" saltValue="Dx+XB0fJC9JtuJjXz70NnQ==" spinCount="100000" sheet="1" objects="1" scenarios="1"/>
  <mergeCells count="94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28:L28"/>
    <mergeCell ref="Y28:Y29"/>
    <mergeCell ref="Z28:Z29"/>
    <mergeCell ref="AA28:AA29"/>
    <mergeCell ref="H29:L29"/>
    <mergeCell ref="H26:L26"/>
    <mergeCell ref="Y26:Y27"/>
    <mergeCell ref="Z26:Z27"/>
    <mergeCell ref="AA26:AA27"/>
    <mergeCell ref="H27:L27"/>
    <mergeCell ref="Y37:AA38"/>
    <mergeCell ref="H38:L38"/>
    <mergeCell ref="H30:L30"/>
    <mergeCell ref="Y30:Z31"/>
    <mergeCell ref="AA30:AA31"/>
    <mergeCell ref="H31:L31"/>
    <mergeCell ref="H32:L32"/>
    <mergeCell ref="H33:L33"/>
    <mergeCell ref="H39:L39"/>
    <mergeCell ref="H40:L40"/>
    <mergeCell ref="H41:L41"/>
    <mergeCell ref="J42:J43"/>
    <mergeCell ref="H34:L34"/>
    <mergeCell ref="H35:L35"/>
    <mergeCell ref="H36:L36"/>
    <mergeCell ref="H37:L37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AB748B11-C470-4A22-9686-1AAF8093E771}"/>
    <dataValidation allowBlank="1" showInputMessage="1" showErrorMessage="1" promptTitle="Car Rental" prompt="Enter the amount of car rental, gas, and any other vehicle expenses. Receipts required. " sqref="T11" xr:uid="{A42F7E42-92D0-4503-9BC2-A20D003C5A50}"/>
    <dataValidation allowBlank="1" showInputMessage="1" showErrorMessage="1" promptTitle="Out-of-Conference Meals" prompt="If actual meal cost is entered, reciept is required. Enter per diem if appropriate." sqref="R11" xr:uid="{2F2781E5-0C9E-4627-806E-FE20C8FAB7DA}"/>
    <dataValidation allowBlank="1" showInputMessage="1" showErrorMessage="1" promptTitle="Out-of-Conference Lodging" prompt="Enter the amount spent on lodging outside the Conference. Receipt required." sqref="Q11" xr:uid="{428A7AA6-5221-432C-ABEB-6C99AB7365B6}"/>
    <dataValidation allowBlank="1" showInputMessage="1" showErrorMessage="1" promptTitle="Out-of-Conference Mileage" prompt="Enter the business miles you drove outside the Conference." sqref="P11" xr:uid="{0D78A3E4-87AF-4ADB-B409-50CE53459D2E}"/>
    <dataValidation allowBlank="1" showInputMessage="1" showErrorMessage="1" promptTitle="In-Conference Meals" prompt="Enter the amount spent on meals. Receipt required." sqref="O11" xr:uid="{5AEE3E24-B2D1-492C-AA81-C766290E308C}"/>
    <dataValidation allowBlank="1" showInputMessage="1" showErrorMessage="1" promptTitle="In-Conference Lodging" prompt="Enter the amount spent on lodging. Receipt required." sqref="N11" xr:uid="{B99BA16B-B534-4801-89FF-C994E72615DF}"/>
    <dataValidation allowBlank="1" showInputMessage="1" showErrorMessage="1" promptTitle="In-Conference Miles" prompt="Enter the business miles you drove in the Conference this day." sqref="M11" xr:uid="{FAD22314-6A17-4D10-9E62-AA15A5DB390A}"/>
    <dataValidation allowBlank="1" showInputMessage="1" showErrorMessage="1" promptTitle="Place of Labor" prompt="Where did you work from on this day?" sqref="H11:L11" xr:uid="{94375959-EF0B-45D5-87E9-E222A6CA15D5}"/>
    <dataValidation allowBlank="1" showInputMessage="1" showErrorMessage="1" promptTitle="Holiday" prompt="Place an &quot;x&quot; in this box if this is an offical Conference Holiday" sqref="G11" xr:uid="{3859D797-9E5B-4938-9C30-DE308416AFFC}"/>
    <dataValidation allowBlank="1" showInputMessage="1" showErrorMessage="1" promptTitle="Sick" prompt="Place an &quot;x&quot; in this box if it was a sick day." sqref="E11" xr:uid="{B0FDE2B7-62EA-48C9-891B-11DCE9776E50}"/>
    <dataValidation allowBlank="1" showInputMessage="1" showErrorMessage="1" promptTitle="Day Off" prompt="Place an &quot;x&quot; in this box if this was a day off." sqref="D11" xr:uid="{B61656DD-008E-4685-8708-EE6CCEAC5ECB}"/>
    <dataValidation allowBlank="1" showInputMessage="1" showErrorMessage="1" promptTitle="Objectives Reached" prompt="Briefly, share some objectives reached or highlights from this time period." sqref="A43" xr:uid="{2E897AD2-DED2-4516-9380-5A386449CF36}"/>
    <dataValidation allowBlank="1" showInputMessage="1" showErrorMessage="1" promptTitle="Vacation" prompt="Place an &quot;x&quot; in this box if this was a vacation day." sqref="F11" xr:uid="{554D1AC5-AF0F-49C0-BF38-0DD768EF742B}"/>
    <dataValidation allowBlank="1" showInputMessage="1" showErrorMessage="1" promptTitle="Work" prompt="Place an &quot;x&quot; in this box if this was a work day." sqref="C11" xr:uid="{DF26302D-76C3-4C20-AD2E-C0847C298FDD}"/>
    <dataValidation allowBlank="1" showInputMessage="1" showErrorMessage="1" promptTitle="Personal Information" prompt="Place your personal information here." sqref="T3:W3 T6:W7" xr:uid="{1DC933AA-D607-4E12-8FCD-33086090EC1A}"/>
    <dataValidation allowBlank="1" showInputMessage="1" showErrorMessage="1" promptTitle="New Info?" prompt="Place an &quot;x&quot; in this box if any of your personal information has changed since your last report." sqref="Z7" xr:uid="{2D2B5D5C-8492-46F4-8B99-F297D2C15BD7}"/>
    <dataValidation allowBlank="1" showInputMessage="1" showErrorMessage="1" promptTitle="E-Signature" prompt="Place your initials here as your signature." sqref="J42:J43" xr:uid="{4B09D1B5-2680-4B10-9FDD-942FB71B60A2}"/>
    <dataValidation allowBlank="1" showInputMessage="1" showErrorMessage="1" promptTitle="Less Conference Miles" prompt="Enter the business miles driven in this vehicle during this pay period." sqref="M7:P7" xr:uid="{34F97CC5-FEAE-4524-A137-FE5ABEE78D31}"/>
    <dataValidation allowBlank="1" showInputMessage="1" showErrorMessage="1" promptTitle="Last Month" prompt="Enter the odometer reading at the beginning of this reporting period." sqref="M5:P5" xr:uid="{92937438-90F3-45F2-B447-ECBBF2E9FE4A}"/>
    <dataValidation allowBlank="1" showInputMessage="1" showErrorMessage="1" promptTitle="This Month" prompt="Enter your odometer reading at the end of this reporting period." sqref="M4:P4" xr:uid="{2F2D60AE-938C-48AD-8D4A-62FF66176E7A}"/>
    <dataValidation allowBlank="1" showInputMessage="1" showErrorMessage="1" promptTitle="Fees" prompt="Enter any fees for registration for an event, etc." sqref="V11" xr:uid="{D64780E9-6B2B-4500-A75E-F67EADE15606}"/>
    <dataValidation allowBlank="1" showInputMessage="1" showErrorMessage="1" promptTitle="Air Fare" prompt="Enter the amount for airline tickets. Receipt required." sqref="S11" xr:uid="{8EE9059B-2BD7-48A2-9A0C-54789E4E1DC7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3ADE-6A11-420E-9430-D413FD21652C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61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51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MIN(MAX(0,SUM(O12:O42)),232)</f>
        <v>0</v>
      </c>
    </row>
    <row r="13" spans="1:27" x14ac:dyDescent="0.2">
      <c r="A13" s="61" t="s">
        <v>38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52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SUM(N12:N42)</f>
        <v>0</v>
      </c>
    </row>
    <row r="15" spans="1:27" x14ac:dyDescent="0.2">
      <c r="A15" s="61" t="s">
        <v>29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31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SUM(R12:R42)</f>
        <v>0</v>
      </c>
    </row>
    <row r="17" spans="1:27" x14ac:dyDescent="0.2">
      <c r="A17" s="61" t="s">
        <v>32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34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SUM(Q12:Q42)</f>
        <v>0</v>
      </c>
    </row>
    <row r="19" spans="1:27" x14ac:dyDescent="0.2">
      <c r="A19" s="61" t="s">
        <v>51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38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52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29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SUM(T12:T42)</f>
        <v>0</v>
      </c>
    </row>
    <row r="23" spans="1:27" x14ac:dyDescent="0.2">
      <c r="A23" s="61" t="s">
        <v>31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32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SUM(S12:S42)</f>
        <v>0</v>
      </c>
    </row>
    <row r="25" spans="1:27" x14ac:dyDescent="0.2">
      <c r="A25" s="61" t="s">
        <v>34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51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38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52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29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31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32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34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COUNTIF(F10:F42,"x")</f>
        <v>0</v>
      </c>
    </row>
    <row r="33" spans="1:27" x14ac:dyDescent="0.2">
      <c r="A33" s="61" t="s">
        <v>51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38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52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29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31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32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34</v>
      </c>
      <c r="B39" s="61">
        <v>16</v>
      </c>
      <c r="C39" s="5"/>
      <c r="D39" s="5"/>
      <c r="E39" s="5"/>
      <c r="F39" s="5"/>
      <c r="G39" s="5" t="s">
        <v>35</v>
      </c>
      <c r="H39" s="12" t="s">
        <v>63</v>
      </c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51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38</v>
      </c>
      <c r="B41" s="61">
        <v>18</v>
      </c>
      <c r="C41" s="5"/>
      <c r="D41" s="5"/>
      <c r="E41" s="5"/>
      <c r="F41" s="5"/>
      <c r="G41" s="5"/>
      <c r="H41" s="13"/>
      <c r="I41" s="14"/>
      <c r="J41" s="14"/>
      <c r="K41" s="14"/>
      <c r="L41" s="15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52</v>
      </c>
      <c r="B42" s="57">
        <v>19</v>
      </c>
      <c r="C42" s="1"/>
      <c r="D42" s="1"/>
      <c r="E42" s="1"/>
      <c r="F42" s="1"/>
      <c r="G42" s="1"/>
      <c r="H42" s="20"/>
      <c r="I42" s="21"/>
      <c r="J42" s="21"/>
      <c r="K42" s="21"/>
      <c r="L42" s="22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74"/>
      <c r="C43" s="74"/>
      <c r="D43" s="74"/>
      <c r="E43" s="74"/>
      <c r="F43" s="74"/>
      <c r="G43" s="74"/>
      <c r="H43" s="74"/>
      <c r="I43" s="74"/>
      <c r="J43" s="9"/>
      <c r="M43" s="75">
        <f>SUM(M12:M42)</f>
        <v>0</v>
      </c>
      <c r="N43" s="76"/>
      <c r="O43" s="76"/>
      <c r="P43" s="75">
        <f>SUM(P12:P42)</f>
        <v>0</v>
      </c>
      <c r="Q43" s="77"/>
      <c r="R43" s="77"/>
      <c r="S43" s="77"/>
      <c r="T43" s="77"/>
      <c r="U43" s="78">
        <f>SUM(U12:U42)</f>
        <v>0</v>
      </c>
      <c r="V43" s="79">
        <f>SUM(V12:V42)</f>
        <v>0</v>
      </c>
      <c r="W43" s="80">
        <f>SUM(W12:W42)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pgbF8yx2i2/ETlQlHWDt4hmITyS96ifNSfDQLhFAvODdpqeV7BeNH/5nGjjwI+pOiv7fnn5ZmRN+n/7qW/ylrg==" saltValue="iJVcqG7YE0KTOToB9zWzyw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H42:L42"/>
    <mergeCell ref="J43:J44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877893AE-D2FA-4F23-826B-87F7007DA5B9}"/>
    <dataValidation allowBlank="1" showInputMessage="1" showErrorMessage="1" promptTitle="Fees" prompt="Enter any fees for registration for an event, etc." sqref="V11" xr:uid="{72BEB496-6C74-4292-9E0C-25E1B34984C8}"/>
    <dataValidation allowBlank="1" showInputMessage="1" showErrorMessage="1" promptTitle="This Month" prompt="Enter your odometer reading at the end of this reporting period." sqref="M4:P4" xr:uid="{DA573C28-9C9B-4881-947F-5555F73F6BA9}"/>
    <dataValidation allowBlank="1" showInputMessage="1" showErrorMessage="1" promptTitle="Last Month" prompt="Enter the odometer reading at the beginning of this reporting period." sqref="M5:P5" xr:uid="{9E13E72F-3425-4F66-8982-EE4365043B26}"/>
    <dataValidation allowBlank="1" showInputMessage="1" showErrorMessage="1" promptTitle="Less Conference Miles" prompt="Enter the business miles driven in this vehicle during this pay period." sqref="M7:P7" xr:uid="{CA107B3A-C7D5-432A-83B7-9C02A9584369}"/>
    <dataValidation allowBlank="1" showInputMessage="1" showErrorMessage="1" promptTitle="E-Signature" prompt="Place your initials here as your signature." sqref="J43:J44" xr:uid="{C3093F78-CE00-4DE0-8FDC-943CCB470B86}"/>
    <dataValidation allowBlank="1" showInputMessage="1" showErrorMessage="1" promptTitle="New Info?" prompt="Place an &quot;x&quot; in this box if any of your personal information has changed since your last report." sqref="Z7" xr:uid="{BCDEDA66-1D4F-4360-8419-F2AFF0EA0905}"/>
    <dataValidation allowBlank="1" showInputMessage="1" showErrorMessage="1" promptTitle="Personal Information" prompt="Place your personal information here." sqref="T3:W3 T6:W7" xr:uid="{248F1B97-547D-44D6-AADF-48A8F407EC78}"/>
    <dataValidation allowBlank="1" showInputMessage="1" showErrorMessage="1" promptTitle="Work" prompt="Place an &quot;x&quot; in this box if this was a work day." sqref="C11" xr:uid="{B1316F01-E823-42B2-B227-6608DFDE1404}"/>
    <dataValidation allowBlank="1" showInputMessage="1" showErrorMessage="1" promptTitle="Vacation" prompt="Place an &quot;x&quot; in this box if this was a vacation day." sqref="F11" xr:uid="{073C0595-1047-48AC-AD51-006AF75F55EA}"/>
    <dataValidation allowBlank="1" showInputMessage="1" showErrorMessage="1" promptTitle="Objectives Reached" prompt="Briefly, share some objectives reached or highlights from this time period." sqref="A43:A44" xr:uid="{07BC8AB3-9C74-4244-B2DC-4D1258702E26}"/>
    <dataValidation allowBlank="1" showInputMessage="1" showErrorMessage="1" promptTitle="Day Off" prompt="Place an &quot;x&quot; in this box if this was a day off." sqref="D11" xr:uid="{E9F4F100-4FC2-45C9-BBAD-3BF7B17A73F2}"/>
    <dataValidation allowBlank="1" showInputMessage="1" showErrorMessage="1" promptTitle="Sick" prompt="Place an &quot;x&quot; in this box if it was a sick day." sqref="E11" xr:uid="{84CD1BD9-0C72-4D54-8377-7B925DED0D3A}"/>
    <dataValidation allowBlank="1" showInputMessage="1" showErrorMessage="1" promptTitle="Holiday" prompt="Place an &quot;x&quot; in this box if this is an offical Conference Holiday" sqref="G11" xr:uid="{1D056D28-7710-4FB0-806E-5DCA66B39A71}"/>
    <dataValidation allowBlank="1" showInputMessage="1" showErrorMessage="1" promptTitle="Place of Labor" prompt="Where did you work from on this day?" sqref="H11:L11" xr:uid="{01DC5832-FA21-43C1-A7A3-FDB1970932FB}"/>
    <dataValidation allowBlank="1" showInputMessage="1" showErrorMessage="1" promptTitle="In-Conference Miles" prompt="Enter the business miles you drove in the Conference this day." sqref="M11" xr:uid="{101ACF86-6BD2-47E4-88BA-C3D79CAD8E07}"/>
    <dataValidation allowBlank="1" showInputMessage="1" showErrorMessage="1" promptTitle="In-Conference Lodging" prompt="Enter the amount spent on lodging. Receipt required." sqref="N11" xr:uid="{287F8412-E757-4F88-AC04-46D9564ED876}"/>
    <dataValidation allowBlank="1" showInputMessage="1" showErrorMessage="1" promptTitle="In-Conference Meals" prompt="Enter the amount spent on meals. Receipt required." sqref="O11" xr:uid="{72C565D1-B992-4478-9AC7-09AFD1FE2339}"/>
    <dataValidation allowBlank="1" showInputMessage="1" showErrorMessage="1" promptTitle="Out-of-Conference Mileage" prompt="Enter the business miles you drove outside the Conference." sqref="P11" xr:uid="{9A51B4D1-B714-4C90-9071-1E19E22B76F6}"/>
    <dataValidation allowBlank="1" showInputMessage="1" showErrorMessage="1" promptTitle="Out-of-Conference Lodging" prompt="Enter the amount spent on lodging outside the Conference. Receipt required." sqref="Q11" xr:uid="{9A91FD07-ABB0-4F9A-BD9D-152592C85137}"/>
    <dataValidation allowBlank="1" showInputMessage="1" showErrorMessage="1" promptTitle="Out-of-Conference Meals" prompt="If actual meal cost is entered, reciept is required. Enter per diem if appropriate." sqref="R11" xr:uid="{633E5431-6BAF-4810-BC85-25B4B532C4C2}"/>
    <dataValidation allowBlank="1" showInputMessage="1" showErrorMessage="1" promptTitle="Car Rental" prompt="Enter the amount of car rental, gas, and any other vehicle expenses. Receipts required. " sqref="T11" xr:uid="{1E10CD16-10F3-411D-8812-6255BB62F654}"/>
    <dataValidation allowBlank="1" showInputMessage="1" showErrorMessage="1" promptTitle="Parking &amp; Tolls" prompt="Enter the amount for parking and tolls on approved trip. Receipts required." sqref="U11" xr:uid="{3595C154-EF8C-43C1-AFF3-CC42D1A30885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D0FB-688E-4D2B-902F-0363602F50ED}">
  <dimension ref="A1:AA44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64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29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MIN(MAX(0,SUM(O12:O39)),232)</f>
        <v>0</v>
      </c>
    </row>
    <row r="13" spans="1:27" x14ac:dyDescent="0.2">
      <c r="A13" s="61" t="s">
        <v>31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32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SUM(N12:N39)</f>
        <v>0</v>
      </c>
    </row>
    <row r="15" spans="1:27" x14ac:dyDescent="0.2">
      <c r="A15" s="61" t="s">
        <v>34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51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SUM(R12:R39)</f>
        <v>0</v>
      </c>
    </row>
    <row r="17" spans="1:27" x14ac:dyDescent="0.2">
      <c r="A17" s="61" t="s">
        <v>38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52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SUM(Q12:Q39)</f>
        <v>0</v>
      </c>
    </row>
    <row r="19" spans="1:27" x14ac:dyDescent="0.2">
      <c r="A19" s="61" t="s">
        <v>29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31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SUM(U40:V40:W40)</f>
        <v>0</v>
      </c>
    </row>
    <row r="21" spans="1:27" x14ac:dyDescent="0.2">
      <c r="A21" s="61" t="s">
        <v>32</v>
      </c>
      <c r="B21" s="61">
        <v>1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34</v>
      </c>
      <c r="B22" s="57">
        <v>2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SUM(T12:T39)</f>
        <v>0</v>
      </c>
    </row>
    <row r="23" spans="1:27" x14ac:dyDescent="0.2">
      <c r="A23" s="61" t="s">
        <v>51</v>
      </c>
      <c r="B23" s="61">
        <v>3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38</v>
      </c>
      <c r="B24" s="57">
        <v>4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SUM(S12:S39)</f>
        <v>0</v>
      </c>
    </row>
    <row r="25" spans="1:27" x14ac:dyDescent="0.2">
      <c r="A25" s="61" t="s">
        <v>52</v>
      </c>
      <c r="B25" s="61">
        <v>5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29</v>
      </c>
      <c r="B26" s="57">
        <v>6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31</v>
      </c>
      <c r="B27" s="61">
        <v>7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32</v>
      </c>
      <c r="B28" s="57">
        <v>8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34</v>
      </c>
      <c r="B29" s="61">
        <v>9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51</v>
      </c>
      <c r="B30" s="57">
        <v>10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38</v>
      </c>
      <c r="B31" s="61">
        <v>11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52</v>
      </c>
      <c r="B32" s="57">
        <v>12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COUNTIF(F10:F39,"x")</f>
        <v>0</v>
      </c>
    </row>
    <row r="33" spans="1:27" x14ac:dyDescent="0.2">
      <c r="A33" s="61" t="s">
        <v>29</v>
      </c>
      <c r="B33" s="61">
        <v>13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31</v>
      </c>
      <c r="B34" s="57">
        <v>14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M40</f>
        <v>0</v>
      </c>
    </row>
    <row r="35" spans="1:27" x14ac:dyDescent="0.2">
      <c r="A35" s="61" t="s">
        <v>32</v>
      </c>
      <c r="B35" s="61">
        <v>15</v>
      </c>
      <c r="C35" s="5"/>
      <c r="D35" s="87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P40</f>
        <v>0</v>
      </c>
    </row>
    <row r="36" spans="1:27" x14ac:dyDescent="0.2">
      <c r="A36" s="57" t="s">
        <v>34</v>
      </c>
      <c r="B36" s="57">
        <v>16</v>
      </c>
      <c r="C36" s="1"/>
      <c r="D36" s="1"/>
      <c r="E36" s="88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51</v>
      </c>
      <c r="B37" s="61">
        <v>17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38</v>
      </c>
      <c r="B38" s="57">
        <v>18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ht="12" thickBot="1" x14ac:dyDescent="0.25">
      <c r="A39" s="61" t="s">
        <v>52</v>
      </c>
      <c r="B39" s="61">
        <v>19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ht="11.25" customHeight="1" x14ac:dyDescent="0.2">
      <c r="B40" s="74"/>
      <c r="C40" s="74"/>
      <c r="D40" s="74"/>
      <c r="E40" s="74"/>
      <c r="F40" s="74"/>
      <c r="G40" s="74"/>
      <c r="H40" s="74"/>
      <c r="I40" s="74"/>
      <c r="J40" s="9"/>
      <c r="M40" s="75">
        <f>SUM(M12:M39)</f>
        <v>0</v>
      </c>
      <c r="N40" s="76"/>
      <c r="O40" s="76"/>
      <c r="P40" s="75">
        <f>SUM(P12:P39)</f>
        <v>0</v>
      </c>
      <c r="Q40" s="77"/>
      <c r="R40" s="77"/>
      <c r="S40" s="77"/>
      <c r="T40" s="77"/>
      <c r="U40" s="78">
        <f>SUM(U12:U39)</f>
        <v>0</v>
      </c>
      <c r="V40" s="79">
        <f>SUM(V12:V39)</f>
        <v>0</v>
      </c>
      <c r="W40" s="80">
        <f>SUM(W12:W39)</f>
        <v>0</v>
      </c>
    </row>
    <row r="41" spans="1:27" ht="12" thickBot="1" x14ac:dyDescent="0.25">
      <c r="B41" s="81"/>
      <c r="C41" s="81"/>
      <c r="D41" s="81"/>
      <c r="E41" s="81"/>
      <c r="F41" s="81"/>
      <c r="G41" s="81"/>
      <c r="H41" s="81"/>
      <c r="I41" s="81"/>
      <c r="J41" s="10"/>
      <c r="M41" s="82"/>
      <c r="N41" s="82"/>
      <c r="O41" s="82"/>
      <c r="P41" s="82"/>
    </row>
    <row r="42" spans="1:27" ht="12.75" x14ac:dyDescent="0.2">
      <c r="B42" s="83"/>
      <c r="C42" s="83"/>
      <c r="D42" s="83"/>
      <c r="E42" s="83"/>
      <c r="F42" s="83"/>
      <c r="G42" s="83"/>
      <c r="H42" s="83"/>
      <c r="I42" s="83"/>
      <c r="J42" s="84" t="s">
        <v>48</v>
      </c>
      <c r="L42" s="23" t="s">
        <v>49</v>
      </c>
      <c r="M42" s="82"/>
      <c r="N42" s="82"/>
      <c r="O42" s="75">
        <f>SUM(M40,P40)</f>
        <v>0</v>
      </c>
      <c r="P42" s="82"/>
      <c r="R42" s="23" t="s">
        <v>50</v>
      </c>
      <c r="T42" s="85">
        <v>0.5</v>
      </c>
    </row>
    <row r="44" spans="1:27" x14ac:dyDescent="0.2">
      <c r="B44" s="86"/>
      <c r="C44" s="86"/>
      <c r="D44" s="86"/>
      <c r="E44" s="86"/>
    </row>
  </sheetData>
  <sheetProtection algorithmName="SHA-512" hashValue="zrbhS4ix+76Z5DDyz1shH6LZfmlZiigsbThPGTERD6htpSUFBYW+TMwM/Hvak5FMrL8rwNpD141ndH0J9D961A==" saltValue="oz+9QRiMCmdU9Xc0CC+B/g==" spinCount="100000" sheet="1" objects="1" scenarios="1"/>
  <mergeCells count="92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28:L28"/>
    <mergeCell ref="Y28:Y29"/>
    <mergeCell ref="Z28:Z29"/>
    <mergeCell ref="AA28:AA29"/>
    <mergeCell ref="H29:L29"/>
    <mergeCell ref="H26:L26"/>
    <mergeCell ref="Y26:Y27"/>
    <mergeCell ref="Z26:Z27"/>
    <mergeCell ref="AA26:AA27"/>
    <mergeCell ref="H27:L27"/>
    <mergeCell ref="Y37:AA38"/>
    <mergeCell ref="H38:L38"/>
    <mergeCell ref="H30:L30"/>
    <mergeCell ref="Y30:Z31"/>
    <mergeCell ref="AA30:AA31"/>
    <mergeCell ref="H31:L31"/>
    <mergeCell ref="H32:L32"/>
    <mergeCell ref="H33:L33"/>
    <mergeCell ref="H39:L39"/>
    <mergeCell ref="J40:J41"/>
    <mergeCell ref="H34:L34"/>
    <mergeCell ref="H35:L35"/>
    <mergeCell ref="H36:L36"/>
    <mergeCell ref="H37:L37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BF26F787-01AC-4436-BF36-A930E6365162}"/>
    <dataValidation allowBlank="1" showInputMessage="1" showErrorMessage="1" promptTitle="Car Rental" prompt="Enter the amount of car rental, gas, and any other vehicle expenses. Receipts required. " sqref="T11" xr:uid="{9638C525-0111-4124-A239-8CF5D9057594}"/>
    <dataValidation allowBlank="1" showInputMessage="1" showErrorMessage="1" promptTitle="Out-of-Conference Meals" prompt="If actual meal cost is entered, reciept is required. Enter per diem if appropriate." sqref="R11" xr:uid="{442DF4DA-AC57-492B-AA1D-2ED6992E5849}"/>
    <dataValidation allowBlank="1" showInputMessage="1" showErrorMessage="1" promptTitle="Out-of-Conference Lodging" prompt="Enter the amount spent on lodging outside the Conference. Receipt required." sqref="Q11" xr:uid="{0E4EB66A-0E39-4F6D-914D-338A429B9A16}"/>
    <dataValidation allowBlank="1" showInputMessage="1" showErrorMessage="1" promptTitle="Out-of-Conference Mileage" prompt="Enter the business miles you drove outside the Conference." sqref="P11" xr:uid="{6BF75462-9880-4199-9F42-6A9D2ED3D1D8}"/>
    <dataValidation allowBlank="1" showInputMessage="1" showErrorMessage="1" promptTitle="In-Conference Meals" prompt="Enter the amount spent on meals. Receipt required." sqref="O11" xr:uid="{6EADD696-A24E-4113-A775-ACDAFD845702}"/>
    <dataValidation allowBlank="1" showInputMessage="1" showErrorMessage="1" promptTitle="In-Conference Lodging" prompt="Enter the amount spent on lodging. Receipt required." sqref="N11" xr:uid="{AF08BC24-CAFC-404C-8985-D5194D347040}"/>
    <dataValidation allowBlank="1" showInputMessage="1" showErrorMessage="1" promptTitle="In-Conference Miles" prompt="Enter the business miles you drove in the Conference this day." sqref="M11" xr:uid="{42760FA3-DD42-4433-A6D5-F3630A9398A0}"/>
    <dataValidation allowBlank="1" showInputMessage="1" showErrorMessage="1" promptTitle="Place of Labor" prompt="Where did you work from on this day?" sqref="H11:L11" xr:uid="{538010E0-354F-471B-9978-4FF35A008292}"/>
    <dataValidation allowBlank="1" showInputMessage="1" showErrorMessage="1" promptTitle="Holiday" prompt="Place an &quot;x&quot; in this box if this is an offical Conference Holiday" sqref="G11" xr:uid="{7A6577CB-6C29-41D7-A313-AD6B02BE88C4}"/>
    <dataValidation allowBlank="1" showInputMessage="1" showErrorMessage="1" promptTitle="Sick" prompt="Place an &quot;x&quot; in this box if it was a sick day." sqref="E11" xr:uid="{001FA349-5762-4FFA-B019-38427BE66900}"/>
    <dataValidation allowBlank="1" showInputMessage="1" showErrorMessage="1" promptTitle="Day Off" prompt="Place an &quot;x&quot; in this box if this was a day off." sqref="D11" xr:uid="{2A4CA9E3-B679-47EB-B7E1-7B552BE1D6DF}"/>
    <dataValidation allowBlank="1" showInputMessage="1" showErrorMessage="1" promptTitle="Objectives Reached" prompt="Briefly, share some objectives reached or highlights from this time period." sqref="A40:A41" xr:uid="{425470CA-A137-4050-8FA6-F90CD7C34BC5}"/>
    <dataValidation allowBlank="1" showInputMessage="1" showErrorMessage="1" promptTitle="Vacation" prompt="Place an &quot;x&quot; in this box if this was a vacation day." sqref="F11" xr:uid="{1CED501B-7240-4AA2-8DFD-FCD9E090CCD7}"/>
    <dataValidation allowBlank="1" showInputMessage="1" showErrorMessage="1" promptTitle="Work" prompt="Place an &quot;x&quot; in this box if this was a work day." sqref="C11" xr:uid="{37FBE2F2-B311-45D3-A85D-6666993AA613}"/>
    <dataValidation allowBlank="1" showInputMessage="1" showErrorMessage="1" promptTitle="Personal Information" prompt="Place your personal information here." sqref="T3:W3 T6:W7" xr:uid="{C379A34E-BEB2-408A-9EE4-F001044D89EB}"/>
    <dataValidation allowBlank="1" showInputMessage="1" showErrorMessage="1" promptTitle="New Info?" prompt="Place an &quot;x&quot; in this box if any of your personal information has changed since your last report." sqref="Z7" xr:uid="{FE54963A-5F48-4556-A9E9-03382867B58A}"/>
    <dataValidation allowBlank="1" showInputMessage="1" showErrorMessage="1" promptTitle="E-Signature" prompt="Place your initials here as your signature." sqref="J40:J41" xr:uid="{1D30F632-A8C8-424A-9197-651D911A1D2F}"/>
    <dataValidation allowBlank="1" showInputMessage="1" showErrorMessage="1" promptTitle="Less Conference Miles" prompt="Enter the business miles driven in this vehicle during this pay period." sqref="M7:P7" xr:uid="{00E1A879-7328-46A1-A76C-A93DC3B19625}"/>
    <dataValidation allowBlank="1" showInputMessage="1" showErrorMessage="1" promptTitle="Last Month" prompt="Enter the odometer reading at the beginning of this reporting period." sqref="M5:P5" xr:uid="{31DF2A47-2BC5-4B5B-BC31-0EC5D818897E}"/>
    <dataValidation allowBlank="1" showInputMessage="1" showErrorMessage="1" promptTitle="This Month" prompt="Enter your odometer reading at the end of this reporting period." sqref="M4:P4" xr:uid="{6262E193-39DC-4077-940A-6008AA4A3C1F}"/>
    <dataValidation allowBlank="1" showInputMessage="1" showErrorMessage="1" promptTitle="Fees" prompt="Enter any fees for registration for an event, etc." sqref="V11" xr:uid="{93E2E696-C21A-46B0-A665-D690DE512E18}"/>
    <dataValidation allowBlank="1" showInputMessage="1" showErrorMessage="1" promptTitle="Air Fare" prompt="Enter the amount for airline tickets. Receipt required." sqref="S11" xr:uid="{7DF8C7CF-8842-4632-BFF2-F3EB3FD406F5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033E-2FD6-4AFA-AD77-0774EE4FDADA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65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29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MIN(MAX(0,SUM(O12:O42)),232)</f>
        <v>0</v>
      </c>
    </row>
    <row r="13" spans="1:27" x14ac:dyDescent="0.2">
      <c r="A13" s="61" t="s">
        <v>31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32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SUM(N12:N42)</f>
        <v>0</v>
      </c>
    </row>
    <row r="15" spans="1:27" x14ac:dyDescent="0.2">
      <c r="A15" s="61" t="s">
        <v>34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51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SUM(R12:R42)</f>
        <v>0</v>
      </c>
    </row>
    <row r="17" spans="1:27" x14ac:dyDescent="0.2">
      <c r="A17" s="61" t="s">
        <v>38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52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SUM(Q12:Q42)</f>
        <v>0</v>
      </c>
    </row>
    <row r="19" spans="1:27" x14ac:dyDescent="0.2">
      <c r="A19" s="61" t="s">
        <v>29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31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32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34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SUM(T12:T42)</f>
        <v>0</v>
      </c>
    </row>
    <row r="23" spans="1:27" x14ac:dyDescent="0.2">
      <c r="A23" s="61" t="s">
        <v>51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38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SUM(S12:S42)</f>
        <v>0</v>
      </c>
    </row>
    <row r="25" spans="1:27" x14ac:dyDescent="0.2">
      <c r="A25" s="61" t="s">
        <v>52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29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31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32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34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51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38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52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COUNTIF(F10:F42,"x")</f>
        <v>0</v>
      </c>
    </row>
    <row r="33" spans="1:27" x14ac:dyDescent="0.2">
      <c r="A33" s="61" t="s">
        <v>29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31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32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34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51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38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52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29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31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32</v>
      </c>
      <c r="B42" s="57">
        <v>19</v>
      </c>
      <c r="C42" s="1"/>
      <c r="D42" s="1"/>
      <c r="E42" s="1"/>
      <c r="F42" s="1"/>
      <c r="G42" s="1"/>
      <c r="H42" s="11"/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74"/>
      <c r="C43" s="74"/>
      <c r="D43" s="74"/>
      <c r="E43" s="74"/>
      <c r="F43" s="74"/>
      <c r="G43" s="74"/>
      <c r="H43" s="74"/>
      <c r="I43" s="74"/>
      <c r="J43" s="9"/>
      <c r="M43" s="75">
        <f>SUM(M12:M42)</f>
        <v>0</v>
      </c>
      <c r="N43" s="76"/>
      <c r="O43" s="76"/>
      <c r="P43" s="75">
        <f>SUM(P12:P42)</f>
        <v>0</v>
      </c>
      <c r="Q43" s="77"/>
      <c r="R43" s="77"/>
      <c r="S43" s="77"/>
      <c r="T43" s="77"/>
      <c r="U43" s="78">
        <f>SUM(U12:U42)</f>
        <v>0</v>
      </c>
      <c r="V43" s="79">
        <f>SUM(V12:V42)</f>
        <v>0</v>
      </c>
      <c r="W43" s="80">
        <f>SUM(W12:W42)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2/jWSVlOM9HDzpAu5YxSWuviREye1ETE2kch2jCBdkbvZeEpvulLvE3O1ePWVyXVAgrMgJehWN3GUNcqJoDBVQ==" saltValue="lfGAvqUDJJEqJCQi+5h+rA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H42:L42"/>
    <mergeCell ref="J43:J44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3267136F-FCB3-4CAC-8378-2F9A96A27275}"/>
    <dataValidation allowBlank="1" showInputMessage="1" showErrorMessage="1" promptTitle="Fees" prompt="Enter any fees for registration for an event, etc." sqref="V11" xr:uid="{6578B4C6-1892-4E90-95B1-C358FBC90D84}"/>
    <dataValidation allowBlank="1" showInputMessage="1" showErrorMessage="1" promptTitle="This Month" prompt="Enter your odometer reading at the end of this reporting period." sqref="M4:P4" xr:uid="{0EF85B54-EE6A-4A4A-BA35-A525E450FFBC}"/>
    <dataValidation allowBlank="1" showInputMessage="1" showErrorMessage="1" promptTitle="Last Month" prompt="Enter the odometer reading at the beginning of this reporting period." sqref="M5:P5" xr:uid="{F3F4AEB7-36E0-4F51-8BA9-74B13AE91029}"/>
    <dataValidation allowBlank="1" showInputMessage="1" showErrorMessage="1" promptTitle="Less Conference Miles" prompt="Enter the business miles driven in this vehicle during this pay period." sqref="M7:P7" xr:uid="{12A4DB36-73DA-49F8-8E32-AAE7E28D389B}"/>
    <dataValidation allowBlank="1" showInputMessage="1" showErrorMessage="1" promptTitle="E-Signature" prompt="Place your initials here as your signature." sqref="J43:J44" xr:uid="{1551C88B-EB87-4232-91E2-B0D18659436B}"/>
    <dataValidation allowBlank="1" showInputMessage="1" showErrorMessage="1" promptTitle="New Info?" prompt="Place an &quot;x&quot; in this box if any of your personal information has changed since your last report." sqref="Z7" xr:uid="{2A236B40-6E10-4929-A621-5319B2B81791}"/>
    <dataValidation allowBlank="1" showInputMessage="1" showErrorMessage="1" promptTitle="Personal Information" prompt="Place your personal information here." sqref="T3:W3 T6:W7" xr:uid="{D254A6D9-20BB-4369-80FC-4F59CF4AE7B6}"/>
    <dataValidation allowBlank="1" showInputMessage="1" showErrorMessage="1" promptTitle="Work" prompt="Place an &quot;x&quot; in this box if this was a work day." sqref="C11" xr:uid="{ACC8B2E7-C13F-49E1-90FC-DC849A975169}"/>
    <dataValidation allowBlank="1" showInputMessage="1" showErrorMessage="1" promptTitle="Vacation" prompt="Place an &quot;x&quot; in this box if this was a vacation day." sqref="F11" xr:uid="{366439A9-6767-4109-ACDF-FB314696654E}"/>
    <dataValidation allowBlank="1" showInputMessage="1" showErrorMessage="1" promptTitle="Objectives Reached" prompt="Briefly, share some objectives reached or highlights from this time period." sqref="A43:A44" xr:uid="{EFE75386-0575-4596-BEA9-0295284E4874}"/>
    <dataValidation allowBlank="1" showInputMessage="1" showErrorMessage="1" promptTitle="Day Off" prompt="Place an &quot;x&quot; in this box if this was a day off." sqref="D11" xr:uid="{33559395-044B-4162-9A04-84C3F2D696DD}"/>
    <dataValidation allowBlank="1" showInputMessage="1" showErrorMessage="1" promptTitle="Sick" prompt="Place an &quot;x&quot; in this box if it was a sick day." sqref="E11" xr:uid="{D44EC537-D54E-496C-AEFC-5CC3C8456E44}"/>
    <dataValidation allowBlank="1" showInputMessage="1" showErrorMessage="1" promptTitle="Holiday" prompt="Place an &quot;x&quot; in this box if this is an offical Conference Holiday" sqref="G11" xr:uid="{92C2F331-567B-485F-88A4-9707006F7F0E}"/>
    <dataValidation allowBlank="1" showInputMessage="1" showErrorMessage="1" promptTitle="Place of Labor" prompt="Where did you work from on this day?" sqref="H11:L11" xr:uid="{E4684486-A373-4811-BB6B-FA05E9A1039E}"/>
    <dataValidation allowBlank="1" showInputMessage="1" showErrorMessage="1" promptTitle="In-Conference Miles" prompt="Enter the business miles you drove in the Conference this day." sqref="M11" xr:uid="{B132DFE1-5D54-4E39-B327-2E1C93390D9F}"/>
    <dataValidation allowBlank="1" showInputMessage="1" showErrorMessage="1" promptTitle="In-Conference Lodging" prompt="Enter the amount spent on lodging. Receipt required." sqref="N11" xr:uid="{89049A6C-8BCA-4287-8251-49C0FE02C397}"/>
    <dataValidation allowBlank="1" showInputMessage="1" showErrorMessage="1" promptTitle="In-Conference Meals" prompt="Enter the amount spent on meals. Receipt required." sqref="O11" xr:uid="{CB2D155E-C58D-483F-A795-B2FF5798DDBE}"/>
    <dataValidation allowBlank="1" showInputMessage="1" showErrorMessage="1" promptTitle="Out-of-Conference Mileage" prompt="Enter the business miles you drove outside the Conference." sqref="P11" xr:uid="{E305C08B-F849-405C-BC82-222A5324FEF7}"/>
    <dataValidation allowBlank="1" showInputMessage="1" showErrorMessage="1" promptTitle="Out-of-Conference Lodging" prompt="Enter the amount spent on lodging outside the Conference. Receipt required." sqref="Q11" xr:uid="{C2DB1715-A3A2-47E9-B5C8-1CDB8694F4A6}"/>
    <dataValidation allowBlank="1" showInputMessage="1" showErrorMessage="1" promptTitle="Out-of-Conference Meals" prompt="If actual meal cost is entered, reciept is required. Enter per diem if appropriate." sqref="R11" xr:uid="{42F519AC-2C91-4664-826F-B78C4D1ECCC2}"/>
    <dataValidation allowBlank="1" showInputMessage="1" showErrorMessage="1" promptTitle="Car Rental" prompt="Enter the amount of car rental, gas, and any other vehicle expenses. Receipts required. " sqref="T11" xr:uid="{AEEC8DE4-4F36-44E5-82FC-2FFDE6D513A8}"/>
    <dataValidation allowBlank="1" showInputMessage="1" showErrorMessage="1" promptTitle="Parking &amp; Tolls" prompt="Enter the amount for parking and tolls on approved trip. Receipts required." sqref="U11" xr:uid="{887667E2-5C5C-42AD-9C2D-5EF93EB4F9A2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191B-3000-4DAD-A75F-EB0C0BE1856D}">
  <dimension ref="A1:AA46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66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34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51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38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52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29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31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32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34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51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SUM(U42:V42:W42)</f>
        <v>0</v>
      </c>
    </row>
    <row r="21" spans="1:27" x14ac:dyDescent="0.2">
      <c r="A21" s="61" t="s">
        <v>38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52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29</v>
      </c>
      <c r="B23" s="61">
        <v>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31</v>
      </c>
      <c r="B24" s="57">
        <v>2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32</v>
      </c>
      <c r="B25" s="61">
        <v>3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34</v>
      </c>
      <c r="B26" s="57">
        <v>4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51</v>
      </c>
      <c r="B27" s="61">
        <v>5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38</v>
      </c>
      <c r="B28" s="57">
        <v>6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52</v>
      </c>
      <c r="B29" s="61">
        <v>7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29</v>
      </c>
      <c r="B30" s="57">
        <v>8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31</v>
      </c>
      <c r="B31" s="61">
        <v>9</v>
      </c>
      <c r="C31" s="5"/>
      <c r="D31" s="5"/>
      <c r="E31" s="87"/>
      <c r="F31" s="87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32</v>
      </c>
      <c r="B32" s="57">
        <v>10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34</v>
      </c>
      <c r="B33" s="61">
        <v>11</v>
      </c>
      <c r="C33" s="5"/>
      <c r="D33" s="5"/>
      <c r="E33" s="87"/>
      <c r="F33" s="87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51</v>
      </c>
      <c r="B34" s="57">
        <v>12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M42</f>
        <v>0</v>
      </c>
    </row>
    <row r="35" spans="1:27" x14ac:dyDescent="0.2">
      <c r="A35" s="61" t="s">
        <v>38</v>
      </c>
      <c r="B35" s="61">
        <v>13</v>
      </c>
      <c r="C35" s="5"/>
      <c r="D35" s="5"/>
      <c r="E35" s="87"/>
      <c r="F35" s="87"/>
      <c r="G35" s="87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P42</f>
        <v>0</v>
      </c>
    </row>
    <row r="36" spans="1:27" x14ac:dyDescent="0.2">
      <c r="A36" s="57" t="s">
        <v>52</v>
      </c>
      <c r="B36" s="57">
        <v>14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29</v>
      </c>
      <c r="B37" s="61">
        <v>15</v>
      </c>
      <c r="C37" s="5"/>
      <c r="D37" s="5"/>
      <c r="E37" s="87"/>
      <c r="F37" s="87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31</v>
      </c>
      <c r="B38" s="57">
        <v>16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32</v>
      </c>
      <c r="B39" s="61">
        <v>17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34</v>
      </c>
      <c r="B40" s="57">
        <v>18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ht="12" thickBot="1" x14ac:dyDescent="0.25">
      <c r="A41" s="61" t="s">
        <v>51</v>
      </c>
      <c r="B41" s="61">
        <v>19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1.25" customHeight="1" x14ac:dyDescent="0.2">
      <c r="B42" s="74"/>
      <c r="C42" s="74"/>
      <c r="D42" s="74"/>
      <c r="E42" s="74"/>
      <c r="F42" s="74"/>
      <c r="G42" s="74"/>
      <c r="H42" s="74"/>
      <c r="I42" s="74"/>
      <c r="J42" s="9"/>
      <c r="M42" s="75">
        <f>SUM(M12:M41)</f>
        <v>0</v>
      </c>
      <c r="N42" s="76"/>
      <c r="O42" s="76"/>
      <c r="P42" s="75">
        <f>SUM(P12:P41)</f>
        <v>0</v>
      </c>
      <c r="Q42" s="77"/>
      <c r="R42" s="77"/>
      <c r="S42" s="77"/>
      <c r="T42" s="77"/>
      <c r="U42" s="78">
        <f>SUM(U12:U41)</f>
        <v>0</v>
      </c>
      <c r="V42" s="79">
        <f>SUM(V12:V41)</f>
        <v>0</v>
      </c>
      <c r="W42" s="80">
        <f>SUM(W12:W41)</f>
        <v>0</v>
      </c>
    </row>
    <row r="43" spans="1:27" ht="12" thickBot="1" x14ac:dyDescent="0.25">
      <c r="B43" s="81"/>
      <c r="C43" s="81"/>
      <c r="D43" s="81"/>
      <c r="E43" s="81"/>
      <c r="F43" s="81"/>
      <c r="G43" s="81"/>
      <c r="H43" s="81"/>
      <c r="I43" s="81"/>
      <c r="J43" s="10"/>
      <c r="M43" s="82"/>
      <c r="N43" s="82"/>
      <c r="O43" s="82"/>
      <c r="P43" s="82"/>
    </row>
    <row r="44" spans="1:27" ht="12.75" x14ac:dyDescent="0.2">
      <c r="B44" s="83"/>
      <c r="C44" s="83"/>
      <c r="D44" s="83"/>
      <c r="E44" s="83"/>
      <c r="F44" s="83"/>
      <c r="G44" s="83"/>
      <c r="H44" s="83"/>
      <c r="I44" s="83"/>
      <c r="J44" s="84" t="s">
        <v>48</v>
      </c>
      <c r="L44" s="23" t="s">
        <v>49</v>
      </c>
      <c r="M44" s="82"/>
      <c r="N44" s="82"/>
      <c r="O44" s="75">
        <f>SUM(M42,P42)</f>
        <v>0</v>
      </c>
      <c r="P44" s="82"/>
      <c r="R44" s="23" t="s">
        <v>50</v>
      </c>
      <c r="T44" s="85">
        <v>0.5</v>
      </c>
    </row>
    <row r="46" spans="1:27" x14ac:dyDescent="0.2">
      <c r="B46" s="86"/>
      <c r="C46" s="86"/>
      <c r="D46" s="86"/>
      <c r="E46" s="86"/>
    </row>
  </sheetData>
  <sheetProtection algorithmName="SHA-512" hashValue="XqL2QimJ297NNlzFoRK94rnm9qLv5Zgps2LDBL10I4U3qkF4L+kUTZIfL2I895SvTBhs1WeI7EL2HjfGASN55g==" saltValue="bY2F4fiwRuAridFKx1db6g==" spinCount="100000" sheet="1" objects="1" scenarios="1"/>
  <mergeCells count="94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28:L28"/>
    <mergeCell ref="Y28:Y29"/>
    <mergeCell ref="Z28:Z29"/>
    <mergeCell ref="AA28:AA29"/>
    <mergeCell ref="H29:L29"/>
    <mergeCell ref="H26:L26"/>
    <mergeCell ref="Y26:Y27"/>
    <mergeCell ref="Z26:Z27"/>
    <mergeCell ref="AA26:AA27"/>
    <mergeCell ref="H27:L27"/>
    <mergeCell ref="Y37:AA38"/>
    <mergeCell ref="H38:L38"/>
    <mergeCell ref="H30:L30"/>
    <mergeCell ref="Y30:Z31"/>
    <mergeCell ref="AA30:AA31"/>
    <mergeCell ref="H31:L31"/>
    <mergeCell ref="H32:L32"/>
    <mergeCell ref="H33:L33"/>
    <mergeCell ref="H39:L39"/>
    <mergeCell ref="H40:L40"/>
    <mergeCell ref="H41:L41"/>
    <mergeCell ref="J42:J43"/>
    <mergeCell ref="H34:L34"/>
    <mergeCell ref="H35:L35"/>
    <mergeCell ref="H36:L36"/>
    <mergeCell ref="H37:L37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9D7250D4-3AFE-4D53-8360-B4CF7E8CECAA}"/>
    <dataValidation allowBlank="1" showInputMessage="1" showErrorMessage="1" promptTitle="Car Rental" prompt="Enter the amount of car rental, gas, and any other vehicle expenses. Receipts required. " sqref="T11" xr:uid="{50C6C781-A6E8-4305-9D16-1A6DE399A286}"/>
    <dataValidation allowBlank="1" showInputMessage="1" showErrorMessage="1" promptTitle="Out-of-Conference Meals" prompt="If actual meal cost is entered, reciept is required. Enter per diem if appropriate." sqref="R11" xr:uid="{99FEF666-4416-4C33-9F00-1AF75ACCCBA8}"/>
    <dataValidation allowBlank="1" showInputMessage="1" showErrorMessage="1" promptTitle="Out-of-Conference Lodging" prompt="Enter the amount spent on lodging outside the Conference. Receipt required." sqref="Q11" xr:uid="{42C41FF1-3AE8-48B4-83A0-AD924D3007F9}"/>
    <dataValidation allowBlank="1" showInputMessage="1" showErrorMessage="1" promptTitle="Out-of-Conference Mileage" prompt="Enter the business miles you drove outside the Conference." sqref="P11" xr:uid="{25D1BA17-9692-4E49-BC37-7E5513148FE4}"/>
    <dataValidation allowBlank="1" showInputMessage="1" showErrorMessage="1" promptTitle="In-Conference Meals" prompt="Enter the amount spent on meals. Receipt required." sqref="O11" xr:uid="{2854E003-EEFA-4C72-AAEE-4A94A51E531D}"/>
    <dataValidation allowBlank="1" showInputMessage="1" showErrorMessage="1" promptTitle="In-Conference Lodging" prompt="Enter the amount spent on lodging. Receipt required." sqref="N11" xr:uid="{CDD26B30-820F-4808-BCEA-9616EA6A156D}"/>
    <dataValidation allowBlank="1" showInputMessage="1" showErrorMessage="1" promptTitle="In-Conference Miles" prompt="Enter the business miles you drove in the Conference this day." sqref="M11" xr:uid="{4E10B75D-A2CA-46AB-A5D8-0042A41A731A}"/>
    <dataValidation allowBlank="1" showInputMessage="1" showErrorMessage="1" promptTitle="Place of Labor" prompt="Where did you work from on this day?" sqref="H11:L11" xr:uid="{EB68A64D-9CF6-46C9-9033-1DD87FEF6E7B}"/>
    <dataValidation allowBlank="1" showInputMessage="1" showErrorMessage="1" promptTitle="Holiday" prompt="Place an &quot;x&quot; in this box if this is an offical Conference Holiday" sqref="G11" xr:uid="{457923B5-8D96-4767-9431-05F0165C1C83}"/>
    <dataValidation allowBlank="1" showInputMessage="1" showErrorMessage="1" promptTitle="Sick" prompt="Place an &quot;x&quot; in this box if it was a sick day." sqref="E11" xr:uid="{B7B60974-6C0D-46DD-9E05-F2A02912E17F}"/>
    <dataValidation allowBlank="1" showInputMessage="1" showErrorMessage="1" promptTitle="Day Off" prompt="Place an &quot;x&quot; in this box if this was a day off." sqref="D11" xr:uid="{06735C58-9D20-4B7A-A3A4-492174EAB37D}"/>
    <dataValidation allowBlank="1" showInputMessage="1" showErrorMessage="1" promptTitle="Objectives Reached" prompt="Briefly, share some objectives reached or highlights from this time period." sqref="A42:A43" xr:uid="{DAFE271D-9BD0-402D-B159-A1E0CC57C952}"/>
    <dataValidation allowBlank="1" showInputMessage="1" showErrorMessage="1" promptTitle="Vacation" prompt="Place an &quot;x&quot; in this box if this was a vacation day." sqref="F11" xr:uid="{CA9D8D16-2FF8-44FF-8B0D-4C44CF7BFA33}"/>
    <dataValidation allowBlank="1" showInputMessage="1" showErrorMessage="1" promptTitle="Work" prompt="Place an &quot;x&quot; in this box if this was a work day." sqref="C11" xr:uid="{EA376F54-8477-4AB8-BCB3-BBAF93EF52E3}"/>
    <dataValidation allowBlank="1" showInputMessage="1" showErrorMessage="1" promptTitle="Personal Information" prompt="Place your personal information here." sqref="T3:W3 T6:W7" xr:uid="{B8230603-562B-4600-B3B3-1A99276C8F64}"/>
    <dataValidation allowBlank="1" showInputMessage="1" showErrorMessage="1" promptTitle="New Info?" prompt="Place an &quot;x&quot; in this box if any of your personal information has changed since your last report." sqref="Z7" xr:uid="{E67CD0BD-76DB-4C8F-8725-73527F975C26}"/>
    <dataValidation allowBlank="1" showInputMessage="1" showErrorMessage="1" promptTitle="E-Signature" prompt="Place your initials here as your signature." sqref="J42:J43" xr:uid="{27A934CC-5EEE-449D-A40D-A70D4848C9B9}"/>
    <dataValidation allowBlank="1" showInputMessage="1" showErrorMessage="1" promptTitle="Less Conference Miles" prompt="Enter the business miles driven in this vehicle during this pay period." sqref="M7:P7" xr:uid="{AB3F2892-AC9B-4288-9A4C-D60C19272915}"/>
    <dataValidation allowBlank="1" showInputMessage="1" showErrorMessage="1" promptTitle="Last Month" prompt="Enter the odometer reading at the beginning of this reporting period." sqref="M5:P5" xr:uid="{E31B14B7-1690-4106-BBBC-D26C34C9CB78}"/>
    <dataValidation allowBlank="1" showInputMessage="1" showErrorMessage="1" promptTitle="This Month" prompt="Enter your odometer reading at the end of this reporting period." sqref="M4:P4" xr:uid="{C19ACC8C-BCB0-411D-8137-DF555860F48E}"/>
    <dataValidation allowBlank="1" showInputMessage="1" showErrorMessage="1" promptTitle="Fees" prompt="Enter any fees for registration for an event, etc." sqref="V11" xr:uid="{FDD7F41D-C513-462F-A0BC-E300A93FB7ED}"/>
    <dataValidation allowBlank="1" showInputMessage="1" showErrorMessage="1" promptTitle="Air Fare" prompt="Enter the amount for airline tickets. Receipt required." sqref="S11" xr:uid="{7941DE9E-E49F-468A-BB28-69D3B166B01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D559-86DD-4E6B-BD09-BACED0AEF979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67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38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52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29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31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32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34</v>
      </c>
      <c r="B17" s="61">
        <v>25</v>
      </c>
      <c r="C17" s="5"/>
      <c r="D17" s="5"/>
      <c r="E17" s="5"/>
      <c r="F17" s="5"/>
      <c r="G17" s="5" t="s">
        <v>35</v>
      </c>
      <c r="H17" s="12" t="s">
        <v>68</v>
      </c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51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38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52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29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31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32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34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51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38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52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29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31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32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34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51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38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52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29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31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32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34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51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38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52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29</v>
      </c>
      <c r="B42" s="57">
        <v>19</v>
      </c>
      <c r="C42" s="1"/>
      <c r="D42" s="1"/>
      <c r="E42" s="1"/>
      <c r="F42" s="1"/>
      <c r="G42" s="1"/>
      <c r="H42" s="11"/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C43" s="74"/>
      <c r="D43" s="74"/>
      <c r="E43" s="74"/>
      <c r="F43" s="74"/>
      <c r="G43" s="74"/>
      <c r="H43" s="74"/>
      <c r="I43" s="74"/>
      <c r="J43" s="9"/>
      <c r="M43" s="75">
        <f>SUM(M12:M41)</f>
        <v>0</v>
      </c>
      <c r="N43" s="76"/>
      <c r="O43" s="76"/>
      <c r="P43" s="75">
        <f>SUM(P12:P41)</f>
        <v>0</v>
      </c>
      <c r="Q43" s="77"/>
      <c r="R43" s="77"/>
      <c r="S43" s="77"/>
      <c r="T43" s="77"/>
      <c r="U43" s="78">
        <f>SUM(U12:U41)</f>
        <v>0</v>
      </c>
      <c r="V43" s="79">
        <f>SUM(V12:V41)</f>
        <v>0</v>
      </c>
      <c r="W43" s="80">
        <f>SUM(W12:W41)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5depfJAXJFUrWsHMBwJDWgqNv6QsrMdWywp2wZCpTHNc+4HvKH9GvebhgpY8e9of82RQBF200n5WyFRza09A5Q==" saltValue="iNWhU144nssBjVtx9ThTsg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J43:J44"/>
    <mergeCell ref="H42:L42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68C83B78-EB2A-43EE-8C1E-A7DCCDD2C442}"/>
    <dataValidation allowBlank="1" showInputMessage="1" showErrorMessage="1" promptTitle="Fees" prompt="Enter any fees for registration for an event, etc." sqref="V11" xr:uid="{EE4B6F15-46F5-4F61-8901-898E60D1CA9C}"/>
    <dataValidation allowBlank="1" showInputMessage="1" showErrorMessage="1" promptTitle="This Month" prompt="Enter your odometer reading at the end of this reporting period." sqref="M4:P4" xr:uid="{947EDEF4-31E5-4E5E-A5BA-5736649DF0CF}"/>
    <dataValidation allowBlank="1" showInputMessage="1" showErrorMessage="1" promptTitle="Last Month" prompt="Enter the odometer reading at the beginning of this reporting period." sqref="M5:P5" xr:uid="{C4B2B51E-0856-4B99-8C28-19F7CAE9B99B}"/>
    <dataValidation allowBlank="1" showInputMessage="1" showErrorMessage="1" promptTitle="Less Conference Miles" prompt="Enter the business miles driven in this vehicle during this pay period." sqref="M7:P7" xr:uid="{7F389D33-E608-4615-BF88-20E8B08934B9}"/>
    <dataValidation allowBlank="1" showInputMessage="1" showErrorMessage="1" promptTitle="E-Signature" prompt="Place your initials here as your signature." sqref="J43:J44" xr:uid="{E8D3039C-1520-4D56-A4F7-5404E535B59D}"/>
    <dataValidation allowBlank="1" showInputMessage="1" showErrorMessage="1" promptTitle="New Info?" prompt="Place an &quot;x&quot; in this box if any of your personal information has changed since your last report." sqref="Z7" xr:uid="{26D7E178-4576-4805-881D-E76755DFC179}"/>
    <dataValidation allowBlank="1" showInputMessage="1" showErrorMessage="1" promptTitle="Personal Information" prompt="Place your personal information here." sqref="T3:W3 T6:W7" xr:uid="{E12174DC-3502-4F4E-ACC9-2A8B4BB11685}"/>
    <dataValidation allowBlank="1" showInputMessage="1" showErrorMessage="1" promptTitle="Work" prompt="Place an &quot;x&quot; in this box if this was a work day." sqref="C11" xr:uid="{DD6F3BCE-9D5D-4EE6-BA04-98CDB3AE3611}"/>
    <dataValidation allowBlank="1" showInputMessage="1" showErrorMessage="1" promptTitle="Vacation" prompt="Place an &quot;x&quot; in this box if this was a vacation day." sqref="F11" xr:uid="{25D49D66-0132-4801-8366-49B7306C19D7}"/>
    <dataValidation allowBlank="1" showInputMessage="1" showErrorMessage="1" promptTitle="Objectives Reached" prompt="Briefly, share some objectives reached or highlights from this time period." sqref="A44" xr:uid="{B6EC353A-5D57-4143-95C6-5F7E7319D270}"/>
    <dataValidation allowBlank="1" showInputMessage="1" showErrorMessage="1" promptTitle="Day Off" prompt="Place an &quot;x&quot; in this box if this was a day off." sqref="D11" xr:uid="{05BBE0AE-73AC-4632-97BD-C5499E724D05}"/>
    <dataValidation allowBlank="1" showInputMessage="1" showErrorMessage="1" promptTitle="Sick" prompt="Place an &quot;x&quot; in this box if it was a sick day." sqref="E11" xr:uid="{EF65D5AC-5A88-4C7C-9EA8-45785F1CF554}"/>
    <dataValidation allowBlank="1" showInputMessage="1" showErrorMessage="1" promptTitle="Holiday" prompt="Place an &quot;x&quot; in this box if this is an offical Conference Holiday" sqref="G11" xr:uid="{83DEA554-BEC2-407D-8D1A-8ACF28BCC36D}"/>
    <dataValidation allowBlank="1" showInputMessage="1" showErrorMessage="1" promptTitle="Place of Labor" prompt="Where did you work from on this day?" sqref="H11:L11" xr:uid="{62DA7F2B-7498-42A5-AC34-AD809CE2ADAE}"/>
    <dataValidation allowBlank="1" showInputMessage="1" showErrorMessage="1" promptTitle="In-Conference Miles" prompt="Enter the business miles you drove in the Conference this day." sqref="M11" xr:uid="{E4EE70E6-BB31-4A8F-A6F5-70529A8F556C}"/>
    <dataValidation allowBlank="1" showInputMessage="1" showErrorMessage="1" promptTitle="In-Conference Lodging" prompt="Enter the amount spent on lodging. Receipt required." sqref="N11" xr:uid="{E67892DA-2F8E-4B68-9690-8DF9DD598F78}"/>
    <dataValidation allowBlank="1" showInputMessage="1" showErrorMessage="1" promptTitle="In-Conference Meals" prompt="Enter the amount spent on meals. Receipt required." sqref="O11" xr:uid="{831C085D-137F-4A6D-9D84-92A92F532D2D}"/>
    <dataValidation allowBlank="1" showInputMessage="1" showErrorMessage="1" promptTitle="Out-of-Conference Mileage" prompt="Enter the business miles you drove outside the Conference." sqref="P11" xr:uid="{5E9C04DB-223D-4B34-9859-3FB14AA7641B}"/>
    <dataValidation allowBlank="1" showInputMessage="1" showErrorMessage="1" promptTitle="Out-of-Conference Lodging" prompt="Enter the amount spent on lodging outside the Conference. Receipt required." sqref="Q11" xr:uid="{761E51BC-D036-4228-A716-126D6ACF87C4}"/>
    <dataValidation allowBlank="1" showInputMessage="1" showErrorMessage="1" promptTitle="Out-of-Conference Meals" prompt="If actual meal cost is entered, reciept is required. Enter per diem if appropriate." sqref="R11" xr:uid="{315F2F0C-4765-49F8-945B-A8846286594E}"/>
    <dataValidation allowBlank="1" showInputMessage="1" showErrorMessage="1" promptTitle="Car Rental" prompt="Enter the amount of car rental, gas, and any other vehicle expenses. Receipts required. " sqref="T11" xr:uid="{CC95E736-69DF-4AC8-B692-3B75A7C29B28}"/>
    <dataValidation allowBlank="1" showInputMessage="1" showErrorMessage="1" promptTitle="Parking &amp; Tolls" prompt="Enter the amount for parking and tolls on approved trip. Receipts required." sqref="U11" xr:uid="{4AEE8821-3F76-4F6A-BB12-0E999998CA2D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922C-8691-4E4E-B9A9-5548C206D5FD}">
  <dimension ref="A1:AA46"/>
  <sheetViews>
    <sheetView workbookViewId="0">
      <selection activeCell="Q36" sqref="Q36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69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31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32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34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51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38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52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29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31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32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SUM(U42:V42:W42)</f>
        <v>0</v>
      </c>
    </row>
    <row r="21" spans="1:27" x14ac:dyDescent="0.2">
      <c r="A21" s="61" t="s">
        <v>34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51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38</v>
      </c>
      <c r="B23" s="61">
        <v>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52</v>
      </c>
      <c r="B24" s="57">
        <v>2</v>
      </c>
      <c r="C24" s="1"/>
      <c r="D24" s="1"/>
      <c r="E24" s="1"/>
      <c r="F24" s="1"/>
      <c r="G24" s="1" t="s">
        <v>35</v>
      </c>
      <c r="H24" s="11" t="s">
        <v>70</v>
      </c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29</v>
      </c>
      <c r="B25" s="61">
        <v>3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31</v>
      </c>
      <c r="B26" s="57">
        <v>4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32</v>
      </c>
      <c r="B27" s="61">
        <v>5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34</v>
      </c>
      <c r="B28" s="57">
        <v>6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51</v>
      </c>
      <c r="B29" s="61">
        <v>7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38</v>
      </c>
      <c r="B30" s="57">
        <v>8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52</v>
      </c>
      <c r="B31" s="61">
        <v>9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29</v>
      </c>
      <c r="B32" s="57">
        <v>10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31</v>
      </c>
      <c r="B33" s="61">
        <v>11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32</v>
      </c>
      <c r="B34" s="57">
        <v>12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M42</f>
        <v>0</v>
      </c>
    </row>
    <row r="35" spans="1:27" x14ac:dyDescent="0.2">
      <c r="A35" s="61" t="s">
        <v>34</v>
      </c>
      <c r="B35" s="61">
        <v>13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P42</f>
        <v>0</v>
      </c>
    </row>
    <row r="36" spans="1:27" x14ac:dyDescent="0.2">
      <c r="A36" s="57" t="s">
        <v>51</v>
      </c>
      <c r="B36" s="57">
        <v>14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38</v>
      </c>
      <c r="B37" s="61">
        <v>15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52</v>
      </c>
      <c r="B38" s="57">
        <v>16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29</v>
      </c>
      <c r="B39" s="61">
        <v>17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31</v>
      </c>
      <c r="B40" s="57">
        <v>18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ht="12" thickBot="1" x14ac:dyDescent="0.25">
      <c r="A41" s="61" t="s">
        <v>32</v>
      </c>
      <c r="B41" s="61">
        <v>19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1.25" customHeight="1" x14ac:dyDescent="0.2">
      <c r="C42" s="74"/>
      <c r="D42" s="74"/>
      <c r="E42" s="74"/>
      <c r="F42" s="74"/>
      <c r="G42" s="74"/>
      <c r="H42" s="74"/>
      <c r="I42" s="74"/>
      <c r="J42" s="9"/>
      <c r="M42" s="75">
        <f>SUM(M12:M41)</f>
        <v>0</v>
      </c>
      <c r="N42" s="76"/>
      <c r="O42" s="76"/>
      <c r="P42" s="75">
        <f>SUM(P12:P41)</f>
        <v>0</v>
      </c>
      <c r="Q42" s="77"/>
      <c r="R42" s="77"/>
      <c r="S42" s="77"/>
      <c r="T42" s="77"/>
      <c r="U42" s="78">
        <f>SUM(U12:U41)</f>
        <v>0</v>
      </c>
      <c r="V42" s="79">
        <f>SUM(V12:V41)</f>
        <v>0</v>
      </c>
      <c r="W42" s="80">
        <f>SUM(W12:W41)</f>
        <v>0</v>
      </c>
    </row>
    <row r="43" spans="1:27" ht="12" thickBot="1" x14ac:dyDescent="0.25">
      <c r="B43" s="81"/>
      <c r="C43" s="81"/>
      <c r="D43" s="81"/>
      <c r="E43" s="81"/>
      <c r="F43" s="81"/>
      <c r="G43" s="81"/>
      <c r="H43" s="81"/>
      <c r="I43" s="81"/>
      <c r="J43" s="10"/>
      <c r="M43" s="82"/>
      <c r="N43" s="82"/>
      <c r="O43" s="82"/>
      <c r="P43" s="82"/>
    </row>
    <row r="44" spans="1:27" ht="12.75" x14ac:dyDescent="0.2">
      <c r="B44" s="83"/>
      <c r="C44" s="83"/>
      <c r="D44" s="83"/>
      <c r="E44" s="83"/>
      <c r="F44" s="83"/>
      <c r="G44" s="83"/>
      <c r="H44" s="83"/>
      <c r="I44" s="83"/>
      <c r="J44" s="84" t="s">
        <v>48</v>
      </c>
      <c r="L44" s="23" t="s">
        <v>49</v>
      </c>
      <c r="M44" s="82"/>
      <c r="N44" s="82"/>
      <c r="O44" s="75">
        <f>SUM(M42,P42)</f>
        <v>0</v>
      </c>
      <c r="P44" s="82"/>
      <c r="R44" s="23" t="s">
        <v>50</v>
      </c>
      <c r="T44" s="85">
        <v>0.5</v>
      </c>
    </row>
    <row r="46" spans="1:27" x14ac:dyDescent="0.2">
      <c r="B46" s="86"/>
      <c r="C46" s="86"/>
      <c r="D46" s="86"/>
      <c r="E46" s="86"/>
    </row>
  </sheetData>
  <sheetProtection algorithmName="SHA-512" hashValue="64NsFlmR7rGTvVGO2pIyJoEBT88YHTvaO9nS5Iu4SZ9yAKbdXJg1kxS0aRbCfGnuyqjFJh2gzjhGcgAflebysQ==" saltValue="nWeWvF/maw+PFH4+/0zfAA==" spinCount="100000" sheet="1" objects="1" scenarios="1"/>
  <mergeCells count="94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28:L28"/>
    <mergeCell ref="Y28:Y29"/>
    <mergeCell ref="Z28:Z29"/>
    <mergeCell ref="AA28:AA29"/>
    <mergeCell ref="H29:L29"/>
    <mergeCell ref="H26:L26"/>
    <mergeCell ref="Y26:Y27"/>
    <mergeCell ref="Z26:Z27"/>
    <mergeCell ref="AA26:AA27"/>
    <mergeCell ref="H27:L27"/>
    <mergeCell ref="Y37:AA38"/>
    <mergeCell ref="H38:L38"/>
    <mergeCell ref="H30:L30"/>
    <mergeCell ref="Y30:Z31"/>
    <mergeCell ref="AA30:AA31"/>
    <mergeCell ref="H31:L31"/>
    <mergeCell ref="H32:L32"/>
    <mergeCell ref="H33:L33"/>
    <mergeCell ref="H39:L39"/>
    <mergeCell ref="H40:L40"/>
    <mergeCell ref="H41:L41"/>
    <mergeCell ref="J42:J43"/>
    <mergeCell ref="H34:L34"/>
    <mergeCell ref="H35:L35"/>
    <mergeCell ref="H36:L36"/>
    <mergeCell ref="H37:L37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170CB03B-CB45-4C79-A2B7-607378C46E27}"/>
    <dataValidation allowBlank="1" showInputMessage="1" showErrorMessage="1" promptTitle="Car Rental" prompt="Enter the amount of car rental, gas, and any other vehicle expenses. Receipts required. " sqref="T11" xr:uid="{1B8C68AA-E135-4455-A458-F12BB366F07E}"/>
    <dataValidation allowBlank="1" showInputMessage="1" showErrorMessage="1" promptTitle="Out-of-Conference Meals" prompt="If actual meal cost is entered, reciept is required. Enter per diem if appropriate." sqref="R11" xr:uid="{1CF7E74C-CE80-49CE-B72C-978E6FCEA31C}"/>
    <dataValidation allowBlank="1" showInputMessage="1" showErrorMessage="1" promptTitle="Out-of-Conference Lodging" prompt="Enter the amount spent on lodging outside the Conference. Receipt required." sqref="Q11" xr:uid="{188F206F-DD54-44AE-A41F-530A288E752C}"/>
    <dataValidation allowBlank="1" showInputMessage="1" showErrorMessage="1" promptTitle="Out-of-Conference Mileage" prompt="Enter the business miles you drove outside the Conference." sqref="P11" xr:uid="{10CCC31C-1AE7-4766-9BA3-033E8A368548}"/>
    <dataValidation allowBlank="1" showInputMessage="1" showErrorMessage="1" promptTitle="In-Conference Meals" prompt="Enter the amount spent on meals. Receipt required." sqref="O11" xr:uid="{AB21DB42-4D4B-41A2-B290-54606E4AB677}"/>
    <dataValidation allowBlank="1" showInputMessage="1" showErrorMessage="1" promptTitle="In-Conference Lodging" prompt="Enter the amount spent on lodging. Receipt required." sqref="N11" xr:uid="{A2A4D926-DFB8-452D-ACE6-D4216D0F7F27}"/>
    <dataValidation allowBlank="1" showInputMessage="1" showErrorMessage="1" promptTitle="In-Conference Miles" prompt="Enter the business miles you drove in the Conference this day." sqref="M11" xr:uid="{035EFAE7-F122-4668-AA8E-46EDCF25E212}"/>
    <dataValidation allowBlank="1" showInputMessage="1" showErrorMessage="1" promptTitle="Place of Labor" prompt="Where did you work from on this day?" sqref="H11:L11" xr:uid="{C6176F49-933A-4FC9-8A2D-C7692DF90C88}"/>
    <dataValidation allowBlank="1" showInputMessage="1" showErrorMessage="1" promptTitle="Holiday" prompt="Place an &quot;x&quot; in this box if this is an offical Conference Holiday" sqref="G11" xr:uid="{B6B6150A-BD66-453D-A19F-79928DA50C0C}"/>
    <dataValidation allowBlank="1" showInputMessage="1" showErrorMessage="1" promptTitle="Sick" prompt="Place an &quot;x&quot; in this box if it was a sick day." sqref="E11" xr:uid="{EF218819-06B5-4BDD-8178-C36068AE4558}"/>
    <dataValidation allowBlank="1" showInputMessage="1" showErrorMessage="1" promptTitle="Day Off" prompt="Place an &quot;x&quot; in this box if this was a day off." sqref="D11" xr:uid="{8333013F-7605-4037-A713-97B1213082E8}"/>
    <dataValidation allowBlank="1" showInputMessage="1" showErrorMessage="1" promptTitle="Objectives Reached" prompt="Briefly, share some objectives reached or highlights from this time period." sqref="A43" xr:uid="{12D63167-20A1-4424-9963-F5E2A36CEAD1}"/>
    <dataValidation allowBlank="1" showInputMessage="1" showErrorMessage="1" promptTitle="Vacation" prompt="Place an &quot;x&quot; in this box if this was a vacation day." sqref="F11" xr:uid="{7451C975-A4F0-465B-A16E-3BFF687B1B1B}"/>
    <dataValidation allowBlank="1" showInputMessage="1" showErrorMessage="1" promptTitle="Work" prompt="Place an &quot;x&quot; in this box if this was a work day." sqref="C11" xr:uid="{92C849CE-5593-4470-9591-BFD282166B0A}"/>
    <dataValidation allowBlank="1" showInputMessage="1" showErrorMessage="1" promptTitle="Personal Information" prompt="Place your personal information here." sqref="T3:W3 T6:W7" xr:uid="{D1AC501E-53EC-4312-888A-61413A891D9F}"/>
    <dataValidation allowBlank="1" showInputMessage="1" showErrorMessage="1" promptTitle="New Info?" prompt="Place an &quot;x&quot; in this box if any of your personal information has changed since your last report." sqref="Z7" xr:uid="{516F9A7A-FE73-4538-B5FF-0D626FF00128}"/>
    <dataValidation allowBlank="1" showInputMessage="1" showErrorMessage="1" promptTitle="E-Signature" prompt="Place your initials here as your signature." sqref="J42:J43" xr:uid="{E037D37D-6400-4413-ACF5-0EFE227D8A8F}"/>
    <dataValidation allowBlank="1" showInputMessage="1" showErrorMessage="1" promptTitle="Less Conference Miles" prompt="Enter the business miles driven in this vehicle during this pay period." sqref="M7:P7" xr:uid="{14B41C92-465A-402C-82F2-92677D6FF70A}"/>
    <dataValidation allowBlank="1" showInputMessage="1" showErrorMessage="1" promptTitle="Last Month" prompt="Enter the odometer reading at the beginning of this reporting period." sqref="M5:P5" xr:uid="{29B2C0CE-8479-480B-B71E-96C3705270A1}"/>
    <dataValidation allowBlank="1" showInputMessage="1" showErrorMessage="1" promptTitle="This Month" prompt="Enter your odometer reading at the end of this reporting period." sqref="M4:P4" xr:uid="{68773267-1D3A-4325-979D-ADA077A8150C}"/>
    <dataValidation allowBlank="1" showInputMessage="1" showErrorMessage="1" promptTitle="Fees" prompt="Enter any fees for registration for an event, etc." sqref="V11" xr:uid="{1D39F74A-9E60-4ED6-A450-E1929A412C61}"/>
    <dataValidation allowBlank="1" showInputMessage="1" showErrorMessage="1" promptTitle="Air Fare" prompt="Enter the amount for airline tickets. Receipt required." sqref="S11" xr:uid="{41FA317B-587B-4222-90A6-0BD77BC7CED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B3E5-BC89-492D-8006-27F4104F6496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71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34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51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38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52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29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31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32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34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51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38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52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29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31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32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34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51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38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52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29</v>
      </c>
      <c r="B30" s="57">
        <v>7</v>
      </c>
      <c r="C30" s="1"/>
      <c r="D30" s="1"/>
      <c r="E30" s="1"/>
      <c r="F30" s="1"/>
      <c r="G30" s="1"/>
      <c r="H30" s="11"/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31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32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34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51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38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52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29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31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32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34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51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38</v>
      </c>
      <c r="B42" s="57">
        <v>19</v>
      </c>
      <c r="C42" s="1"/>
      <c r="D42" s="1"/>
      <c r="E42" s="1"/>
      <c r="F42" s="1"/>
      <c r="G42" s="1"/>
      <c r="H42" s="11"/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81"/>
      <c r="C43" s="74"/>
      <c r="D43" s="74"/>
      <c r="E43" s="74"/>
      <c r="F43" s="74"/>
      <c r="G43" s="74"/>
      <c r="H43" s="74"/>
      <c r="I43" s="74"/>
      <c r="J43" s="9"/>
      <c r="M43" s="75">
        <f>SUM(M12:M41)</f>
        <v>0</v>
      </c>
      <c r="N43" s="76"/>
      <c r="O43" s="76"/>
      <c r="P43" s="75">
        <f>SUM(P12:P41)</f>
        <v>0</v>
      </c>
      <c r="Q43" s="77"/>
      <c r="R43" s="77"/>
      <c r="S43" s="77"/>
      <c r="T43" s="77"/>
      <c r="U43" s="78">
        <f>SUM(U12:U41)</f>
        <v>0</v>
      </c>
      <c r="V43" s="79">
        <f>SUM(V12:V41)</f>
        <v>0</v>
      </c>
      <c r="W43" s="80">
        <f>SUM(W12:W41)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uPMacjOsqdIoTI+MjnmE5YmplbIaJCOyFEVNyMqKsDKPugneIhpECouv8w89scUW6mIYGM+JCLtojk4xGt+55w==" saltValue="0JYV+jR51vv93oxgGtizeA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J43:J44"/>
    <mergeCell ref="H42:L42"/>
  </mergeCells>
  <phoneticPr fontId="15" type="noConversion"/>
  <dataValidations count="23">
    <dataValidation allowBlank="1" showInputMessage="1" showErrorMessage="1" promptTitle="Air Fare" prompt="Enter the amount for airline tickets. Receipt required." sqref="S11" xr:uid="{1E1B1F04-B522-4DCD-9B2D-9B0E30554F21}"/>
    <dataValidation allowBlank="1" showInputMessage="1" showErrorMessage="1" promptTitle="Fees" prompt="Enter any fees for registration for an event, etc." sqref="V11" xr:uid="{3F5C2BB1-4464-46E6-93AC-C43362005C08}"/>
    <dataValidation allowBlank="1" showInputMessage="1" showErrorMessage="1" promptTitle="This Month" prompt="Enter your odometer reading at the end of this reporting period." sqref="M4:P4" xr:uid="{5A5C241F-8097-4B5B-933F-1BB99F54822A}"/>
    <dataValidation allowBlank="1" showInputMessage="1" showErrorMessage="1" promptTitle="Last Month" prompt="Enter the odometer reading at the beginning of this reporting period." sqref="M5:P5" xr:uid="{01D48223-9EB0-4FB6-A850-25EC48169525}"/>
    <dataValidation allowBlank="1" showInputMessage="1" showErrorMessage="1" promptTitle="Less Conference Miles" prompt="Enter the business miles driven in this vehicle during this pay period." sqref="M7:P7" xr:uid="{A2D502DF-C326-479C-AC10-AACE49CC7570}"/>
    <dataValidation allowBlank="1" showInputMessage="1" showErrorMessage="1" promptTitle="E-Signature" prompt="Place your initials here as your signature." sqref="J43:J44" xr:uid="{426D3441-42CF-4663-9016-490DE67803CB}"/>
    <dataValidation allowBlank="1" showInputMessage="1" showErrorMessage="1" promptTitle="New Info?" prompt="Place an &quot;x&quot; in this box if any of your personal information has changed since your last report." sqref="Z7" xr:uid="{96B3FDF8-F621-4556-B255-2BB1C509D510}"/>
    <dataValidation allowBlank="1" showInputMessage="1" showErrorMessage="1" promptTitle="Personal Information" prompt="Place your personal information here." sqref="T3:W3 T6:W7" xr:uid="{D38FD3A8-D694-4101-ADA0-DE38A8B42652}"/>
    <dataValidation allowBlank="1" showInputMessage="1" showErrorMessage="1" promptTitle="Work" prompt="Place an &quot;x&quot; in this box if this was a work day." sqref="C11" xr:uid="{66FA5134-9E4C-45B9-B322-5A6768F237CD}"/>
    <dataValidation allowBlank="1" showInputMessage="1" showErrorMessage="1" promptTitle="Vacation" prompt="Place an &quot;x&quot; in this box if this was a vacation day." sqref="F11" xr:uid="{1EB16B41-9E4F-46F3-8E68-F1B4361A9CA6}"/>
    <dataValidation allowBlank="1" showInputMessage="1" showErrorMessage="1" promptTitle="Objectives Reached" prompt="Briefly, share some objectives reached or highlights from this time period." sqref="A44" xr:uid="{698BEF72-7C70-4787-AB81-6C180B1C6828}"/>
    <dataValidation allowBlank="1" showInputMessage="1" showErrorMessage="1" promptTitle="Day Off" prompt="Place an &quot;x&quot; in this box if this was a day off." sqref="D11" xr:uid="{61E6123A-C744-4561-8286-3C09BB0076BA}"/>
    <dataValidation allowBlank="1" showInputMessage="1" showErrorMessage="1" promptTitle="Sick" prompt="Place an &quot;x&quot; in this box if it was a sick day." sqref="E11" xr:uid="{D6EFCBCA-70CA-4B77-8337-4E1D40A54D9A}"/>
    <dataValidation allowBlank="1" showInputMessage="1" showErrorMessage="1" promptTitle="Holiday" prompt="Place an &quot;x&quot; in this box if this is an offical Conference Holiday" sqref="G11" xr:uid="{B7578D48-7795-48AF-B238-3F0F9AC6F2FC}"/>
    <dataValidation allowBlank="1" showInputMessage="1" showErrorMessage="1" promptTitle="Place of Labor" prompt="Where did you work from on this day?" sqref="H11:L11" xr:uid="{9FBECF07-3257-4971-8AD4-AA33BD60A39A}"/>
    <dataValidation allowBlank="1" showInputMessage="1" showErrorMessage="1" promptTitle="In-Conference Miles" prompt="Enter the business miles you drove in the Conference this day." sqref="M11" xr:uid="{2E0DCCED-4D32-454F-8053-9A7BA0DBBB27}"/>
    <dataValidation allowBlank="1" showInputMessage="1" showErrorMessage="1" promptTitle="In-Conference Lodging" prompt="Enter the amount spent on lodging. Receipt required." sqref="N11" xr:uid="{D7C7B022-E688-4358-AF38-A3AD30A04F29}"/>
    <dataValidation allowBlank="1" showInputMessage="1" showErrorMessage="1" promptTitle="In-Conference Meals" prompt="Enter the amount spent on meals. Receipt required." sqref="O11" xr:uid="{0DA22225-CEFB-4CF6-979E-8CE06FCAE352}"/>
    <dataValidation allowBlank="1" showInputMessage="1" showErrorMessage="1" promptTitle="Out-of-Conference Mileage" prompt="Enter the business miles you drove outside the Conference." sqref="P11" xr:uid="{3AB620D9-0A84-455F-A255-5695F68B9AA9}"/>
    <dataValidation allowBlank="1" showInputMessage="1" showErrorMessage="1" promptTitle="Out-of-Conference Lodging" prompt="Enter the amount spent on lodging outside the Conference. Receipt required." sqref="Q11" xr:uid="{689DBCDA-85FA-4D7F-A0CC-EF86151340CE}"/>
    <dataValidation allowBlank="1" showInputMessage="1" showErrorMessage="1" promptTitle="Out-of-Conference Meals" prompt="If actual meal cost is entered, reciept is required. Enter per diem if appropriate." sqref="R11" xr:uid="{D80C423A-A2CC-4151-AA99-A803B45C3563}"/>
    <dataValidation allowBlank="1" showInputMessage="1" showErrorMessage="1" promptTitle="Car Rental" prompt="Enter the amount of car rental, gas, and any other vehicle expenses. Receipts required. " sqref="T11" xr:uid="{8B8DEA60-18BE-4CF3-B8F3-2811DF2A2AF7}"/>
    <dataValidation allowBlank="1" showInputMessage="1" showErrorMessage="1" promptTitle="Parking &amp; Tolls" prompt="Enter the amount for parking and tolls on approved trip. Receipts required." sqref="U11" xr:uid="{F6D7B014-E6F4-448B-B395-9F6FC9BB5907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8935-022F-4239-BED2-5DDACD3F94A6}">
  <dimension ref="A1:AA47"/>
  <sheetViews>
    <sheetView workbookViewId="0">
      <selection activeCell="S4" sqref="S4:W5"/>
    </sheetView>
  </sheetViews>
  <sheetFormatPr defaultRowHeight="11.25" x14ac:dyDescent="0.2"/>
  <cols>
    <col min="1" max="1" width="5.7109375" style="23" bestFit="1" customWidth="1"/>
    <col min="2" max="2" width="4.140625" style="23" bestFit="1" customWidth="1"/>
    <col min="3" max="7" width="2.28515625" style="23" customWidth="1"/>
    <col min="8" max="8" width="7.5703125" style="23" customWidth="1"/>
    <col min="9" max="9" width="4.85546875" style="23" customWidth="1"/>
    <col min="10" max="18" width="5.7109375" style="23" customWidth="1"/>
    <col min="19" max="19" width="7.7109375" style="23" customWidth="1"/>
    <col min="20" max="23" width="5.7109375" style="23" customWidth="1"/>
    <col min="24" max="24" width="2.42578125" style="23" customWidth="1"/>
    <col min="25" max="25" width="7.7109375" style="23" customWidth="1"/>
    <col min="26" max="26" width="5.28515625" style="23" customWidth="1"/>
    <col min="27" max="27" width="8.28515625" style="23" customWidth="1"/>
    <col min="28" max="16384" width="9.140625" style="23"/>
  </cols>
  <sheetData>
    <row r="1" spans="1:27" ht="18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7" ht="11.1" customHeight="1" x14ac:dyDescent="0.25">
      <c r="B3" s="25" t="s">
        <v>72</v>
      </c>
      <c r="C3" s="25"/>
      <c r="D3" s="25"/>
      <c r="E3" s="25"/>
      <c r="F3" s="25"/>
      <c r="G3" s="25"/>
      <c r="H3" s="26">
        <v>2026</v>
      </c>
      <c r="J3" s="27" t="s">
        <v>2</v>
      </c>
      <c r="K3" s="28"/>
      <c r="L3" s="28"/>
      <c r="M3" s="27" t="s">
        <v>3</v>
      </c>
      <c r="N3" s="29"/>
      <c r="O3" s="27" t="s">
        <v>4</v>
      </c>
      <c r="P3" s="29"/>
      <c r="R3" s="30"/>
      <c r="S3" s="30"/>
      <c r="T3" s="31"/>
      <c r="U3" s="31"/>
      <c r="V3" s="31"/>
      <c r="W3" s="31"/>
    </row>
    <row r="4" spans="1:27" x14ac:dyDescent="0.2">
      <c r="B4" s="25"/>
      <c r="C4" s="25"/>
      <c r="D4" s="25"/>
      <c r="E4" s="25"/>
      <c r="F4" s="25"/>
      <c r="G4" s="25"/>
      <c r="H4" s="26"/>
      <c r="J4" s="32" t="s">
        <v>5</v>
      </c>
      <c r="K4" s="32"/>
      <c r="L4" s="32"/>
      <c r="M4" s="16"/>
      <c r="N4" s="17"/>
      <c r="O4" s="16"/>
      <c r="P4" s="17"/>
      <c r="Q4" s="33" t="s">
        <v>6</v>
      </c>
      <c r="R4" s="34"/>
      <c r="S4" s="18"/>
      <c r="T4" s="18"/>
      <c r="U4" s="18"/>
      <c r="V4" s="18"/>
      <c r="W4" s="18"/>
    </row>
    <row r="5" spans="1:27" ht="12" thickBot="1" x14ac:dyDescent="0.25">
      <c r="B5" s="36" t="s">
        <v>7</v>
      </c>
      <c r="C5" s="36"/>
      <c r="D5" s="36"/>
      <c r="E5" s="36"/>
      <c r="F5" s="36"/>
      <c r="G5" s="36"/>
      <c r="H5" s="36"/>
      <c r="J5" s="32" t="s">
        <v>8</v>
      </c>
      <c r="K5" s="32"/>
      <c r="L5" s="32"/>
      <c r="M5" s="16"/>
      <c r="N5" s="17"/>
      <c r="O5" s="16"/>
      <c r="P5" s="17"/>
      <c r="Q5" s="33"/>
      <c r="R5" s="34"/>
      <c r="S5" s="19"/>
      <c r="T5" s="19"/>
      <c r="U5" s="19"/>
      <c r="V5" s="19"/>
      <c r="W5" s="19"/>
    </row>
    <row r="6" spans="1:27" x14ac:dyDescent="0.2">
      <c r="B6" s="36"/>
      <c r="C6" s="36"/>
      <c r="D6" s="36"/>
      <c r="E6" s="36"/>
      <c r="F6" s="36"/>
      <c r="G6" s="36"/>
      <c r="H6" s="36"/>
      <c r="J6" s="37" t="s">
        <v>9</v>
      </c>
      <c r="K6" s="37"/>
      <c r="L6" s="37"/>
      <c r="M6" s="38">
        <f>M4-M5</f>
        <v>0</v>
      </c>
      <c r="N6" s="39"/>
      <c r="O6" s="38">
        <f>O4-O5</f>
        <v>0</v>
      </c>
      <c r="P6" s="39"/>
    </row>
    <row r="7" spans="1:27" x14ac:dyDescent="0.2">
      <c r="B7" s="40" t="s">
        <v>10</v>
      </c>
      <c r="C7" s="40"/>
      <c r="D7" s="40"/>
      <c r="E7" s="40"/>
      <c r="F7" s="40"/>
      <c r="G7" s="40"/>
      <c r="H7" s="40"/>
      <c r="J7" s="32" t="s">
        <v>11</v>
      </c>
      <c r="K7" s="32"/>
      <c r="L7" s="32"/>
      <c r="M7" s="16"/>
      <c r="N7" s="17"/>
      <c r="O7" s="16"/>
      <c r="P7" s="17"/>
      <c r="Q7" s="41" t="s">
        <v>12</v>
      </c>
      <c r="R7" s="35"/>
      <c r="S7" s="35"/>
      <c r="T7" s="35"/>
      <c r="U7" s="35"/>
      <c r="V7" s="35"/>
      <c r="W7" s="35"/>
    </row>
    <row r="8" spans="1:27" x14ac:dyDescent="0.2">
      <c r="B8" s="40"/>
      <c r="C8" s="40"/>
      <c r="D8" s="40"/>
      <c r="E8" s="40"/>
      <c r="F8" s="40"/>
      <c r="G8" s="40"/>
      <c r="H8" s="40"/>
      <c r="J8" s="37" t="s">
        <v>13</v>
      </c>
      <c r="K8" s="37"/>
      <c r="L8" s="37"/>
      <c r="M8" s="38">
        <f>M6-M7</f>
        <v>0</v>
      </c>
      <c r="N8" s="39"/>
      <c r="O8" s="38">
        <f>O6-O7</f>
        <v>0</v>
      </c>
      <c r="P8" s="39"/>
    </row>
    <row r="9" spans="1:27" x14ac:dyDescent="0.2">
      <c r="A9" s="42"/>
      <c r="B9" s="42"/>
      <c r="C9" s="42"/>
      <c r="D9" s="42"/>
      <c r="E9" s="42"/>
      <c r="F9" s="42"/>
      <c r="G9" s="42"/>
      <c r="H9" s="42"/>
    </row>
    <row r="10" spans="1:27" ht="12" x14ac:dyDescent="0.2">
      <c r="M10" s="43" t="s">
        <v>14</v>
      </c>
      <c r="N10" s="44"/>
      <c r="O10" s="45"/>
      <c r="P10" s="44" t="s">
        <v>15</v>
      </c>
      <c r="Q10" s="44"/>
      <c r="R10" s="44"/>
      <c r="S10" s="44"/>
      <c r="T10" s="44"/>
      <c r="U10" s="44"/>
      <c r="V10" s="44"/>
      <c r="W10" s="45"/>
      <c r="Y10" s="46" t="s">
        <v>16</v>
      </c>
      <c r="Z10" s="47"/>
      <c r="AA10" s="48"/>
    </row>
    <row r="11" spans="1:27" ht="50.25" x14ac:dyDescent="0.2">
      <c r="A11" s="49" t="s">
        <v>17</v>
      </c>
      <c r="B11" s="49" t="s">
        <v>18</v>
      </c>
      <c r="C11" s="50" t="s">
        <v>19</v>
      </c>
      <c r="D11" s="50" t="s">
        <v>20</v>
      </c>
      <c r="E11" s="50" t="s">
        <v>21</v>
      </c>
      <c r="F11" s="50" t="s">
        <v>22</v>
      </c>
      <c r="G11" s="50" t="s">
        <v>23</v>
      </c>
      <c r="H11" s="27" t="s">
        <v>24</v>
      </c>
      <c r="I11" s="27"/>
      <c r="J11" s="27"/>
      <c r="K11" s="27"/>
      <c r="L11" s="27"/>
      <c r="M11" s="50" t="s">
        <v>25</v>
      </c>
      <c r="N11" s="50" t="s">
        <v>55</v>
      </c>
      <c r="O11" s="51" t="s">
        <v>26</v>
      </c>
      <c r="P11" s="52" t="s">
        <v>25</v>
      </c>
      <c r="Q11" s="50" t="s">
        <v>55</v>
      </c>
      <c r="R11" s="50" t="s">
        <v>26</v>
      </c>
      <c r="S11" s="50" t="s">
        <v>56</v>
      </c>
      <c r="T11" s="50" t="s">
        <v>57</v>
      </c>
      <c r="U11" s="53" t="s">
        <v>58</v>
      </c>
      <c r="V11" s="50" t="s">
        <v>59</v>
      </c>
      <c r="W11" s="50" t="s">
        <v>60</v>
      </c>
      <c r="Y11" s="54" t="s">
        <v>28</v>
      </c>
      <c r="Z11" s="55"/>
      <c r="AA11" s="56"/>
    </row>
    <row r="12" spans="1:27" x14ac:dyDescent="0.2">
      <c r="A12" s="57" t="s">
        <v>52</v>
      </c>
      <c r="B12" s="57">
        <v>20</v>
      </c>
      <c r="C12" s="1"/>
      <c r="D12" s="1"/>
      <c r="E12" s="1"/>
      <c r="F12" s="1"/>
      <c r="G12" s="1"/>
      <c r="H12" s="11"/>
      <c r="I12" s="11"/>
      <c r="J12" s="11"/>
      <c r="K12" s="11"/>
      <c r="L12" s="11"/>
      <c r="M12" s="1" t="s">
        <v>30</v>
      </c>
      <c r="N12" s="2"/>
      <c r="O12" s="3"/>
      <c r="P12" s="4" t="s">
        <v>30</v>
      </c>
      <c r="Q12" s="2"/>
      <c r="R12" s="2"/>
      <c r="S12" s="2"/>
      <c r="T12" s="2"/>
      <c r="U12" s="2"/>
      <c r="V12" s="2"/>
      <c r="W12" s="2" t="s">
        <v>30</v>
      </c>
      <c r="Y12" s="58" t="s">
        <v>33</v>
      </c>
      <c r="Z12" s="59">
        <v>41201</v>
      </c>
      <c r="AA12" s="60">
        <f>MIN(MAX(0,SUM(O12:O41)),232)</f>
        <v>0</v>
      </c>
    </row>
    <row r="13" spans="1:27" x14ac:dyDescent="0.2">
      <c r="A13" s="61" t="s">
        <v>29</v>
      </c>
      <c r="B13" s="61">
        <v>21</v>
      </c>
      <c r="C13" s="5"/>
      <c r="D13" s="5"/>
      <c r="E13" s="5"/>
      <c r="F13" s="5"/>
      <c r="G13" s="5"/>
      <c r="H13" s="12"/>
      <c r="I13" s="12"/>
      <c r="J13" s="12"/>
      <c r="K13" s="12"/>
      <c r="L13" s="12"/>
      <c r="M13" s="5"/>
      <c r="N13" s="6"/>
      <c r="O13" s="7"/>
      <c r="P13" s="8"/>
      <c r="Q13" s="6"/>
      <c r="R13" s="6"/>
      <c r="S13" s="6"/>
      <c r="T13" s="6"/>
      <c r="U13" s="6"/>
      <c r="V13" s="6"/>
      <c r="W13" s="6"/>
      <c r="Y13" s="58"/>
      <c r="Z13" s="59"/>
      <c r="AA13" s="60"/>
    </row>
    <row r="14" spans="1:27" x14ac:dyDescent="0.2">
      <c r="A14" s="57" t="s">
        <v>31</v>
      </c>
      <c r="B14" s="57">
        <v>22</v>
      </c>
      <c r="C14" s="1"/>
      <c r="D14" s="1"/>
      <c r="E14" s="1"/>
      <c r="F14" s="1"/>
      <c r="G14" s="1"/>
      <c r="H14" s="11"/>
      <c r="I14" s="11"/>
      <c r="J14" s="11"/>
      <c r="K14" s="11"/>
      <c r="L14" s="11"/>
      <c r="M14" s="1"/>
      <c r="N14" s="2"/>
      <c r="O14" s="3"/>
      <c r="P14" s="4"/>
      <c r="Q14" s="2"/>
      <c r="R14" s="2"/>
      <c r="S14" s="2"/>
      <c r="T14" s="2"/>
      <c r="U14" s="2"/>
      <c r="V14" s="2"/>
      <c r="W14" s="2"/>
      <c r="Y14" s="58" t="s">
        <v>37</v>
      </c>
      <c r="Z14" s="59">
        <v>41202</v>
      </c>
      <c r="AA14" s="60">
        <f>SUM(N12:N41)</f>
        <v>0</v>
      </c>
    </row>
    <row r="15" spans="1:27" x14ac:dyDescent="0.2">
      <c r="A15" s="61" t="s">
        <v>32</v>
      </c>
      <c r="B15" s="61">
        <v>23</v>
      </c>
      <c r="C15" s="5"/>
      <c r="D15" s="5"/>
      <c r="E15" s="5"/>
      <c r="F15" s="5"/>
      <c r="G15" s="5"/>
      <c r="H15" s="12"/>
      <c r="I15" s="12"/>
      <c r="J15" s="12"/>
      <c r="K15" s="12"/>
      <c r="L15" s="12"/>
      <c r="M15" s="5"/>
      <c r="N15" s="6"/>
      <c r="O15" s="7"/>
      <c r="P15" s="8"/>
      <c r="Q15" s="6"/>
      <c r="R15" s="6"/>
      <c r="S15" s="6"/>
      <c r="T15" s="6"/>
      <c r="U15" s="6"/>
      <c r="V15" s="6"/>
      <c r="W15" s="6"/>
      <c r="Y15" s="58"/>
      <c r="Z15" s="59"/>
      <c r="AA15" s="60"/>
    </row>
    <row r="16" spans="1:27" x14ac:dyDescent="0.2">
      <c r="A16" s="57" t="s">
        <v>34</v>
      </c>
      <c r="B16" s="57">
        <v>24</v>
      </c>
      <c r="C16" s="1"/>
      <c r="D16" s="1"/>
      <c r="E16" s="1"/>
      <c r="F16" s="1"/>
      <c r="G16" s="1"/>
      <c r="H16" s="11"/>
      <c r="I16" s="11"/>
      <c r="J16" s="11"/>
      <c r="K16" s="11"/>
      <c r="L16" s="11"/>
      <c r="M16" s="1"/>
      <c r="N16" s="2"/>
      <c r="O16" s="3"/>
      <c r="P16" s="4"/>
      <c r="Q16" s="2"/>
      <c r="R16" s="2"/>
      <c r="S16" s="2"/>
      <c r="T16" s="2"/>
      <c r="U16" s="2"/>
      <c r="V16" s="2"/>
      <c r="W16" s="2"/>
      <c r="Y16" s="58" t="s">
        <v>40</v>
      </c>
      <c r="Z16" s="59">
        <v>11301</v>
      </c>
      <c r="AA16" s="60">
        <f>SUM(R12:R41)</f>
        <v>0</v>
      </c>
    </row>
    <row r="17" spans="1:27" x14ac:dyDescent="0.2">
      <c r="A17" s="61" t="s">
        <v>51</v>
      </c>
      <c r="B17" s="61">
        <v>25</v>
      </c>
      <c r="C17" s="5"/>
      <c r="D17" s="5"/>
      <c r="E17" s="5"/>
      <c r="F17" s="5"/>
      <c r="G17" s="5"/>
      <c r="H17" s="12"/>
      <c r="I17" s="12"/>
      <c r="J17" s="12"/>
      <c r="K17" s="12"/>
      <c r="L17" s="12"/>
      <c r="M17" s="5"/>
      <c r="N17" s="6"/>
      <c r="O17" s="7"/>
      <c r="P17" s="8"/>
      <c r="Q17" s="6"/>
      <c r="R17" s="6"/>
      <c r="S17" s="6"/>
      <c r="T17" s="6"/>
      <c r="U17" s="6"/>
      <c r="V17" s="6"/>
      <c r="W17" s="6"/>
      <c r="Y17" s="58"/>
      <c r="Z17" s="59"/>
      <c r="AA17" s="60"/>
    </row>
    <row r="18" spans="1:27" x14ac:dyDescent="0.2">
      <c r="A18" s="57" t="s">
        <v>38</v>
      </c>
      <c r="B18" s="57">
        <v>26</v>
      </c>
      <c r="C18" s="1"/>
      <c r="D18" s="1"/>
      <c r="E18" s="1"/>
      <c r="F18" s="1"/>
      <c r="G18" s="1"/>
      <c r="H18" s="11"/>
      <c r="I18" s="11"/>
      <c r="J18" s="11"/>
      <c r="K18" s="11"/>
      <c r="L18" s="11"/>
      <c r="M18" s="1"/>
      <c r="N18" s="2"/>
      <c r="O18" s="3"/>
      <c r="P18" s="4"/>
      <c r="Q18" s="2"/>
      <c r="R18" s="2"/>
      <c r="S18" s="2"/>
      <c r="T18" s="2"/>
      <c r="U18" s="2"/>
      <c r="V18" s="2"/>
      <c r="W18" s="2"/>
      <c r="Y18" s="58" t="s">
        <v>41</v>
      </c>
      <c r="Z18" s="59">
        <v>11302</v>
      </c>
      <c r="AA18" s="60">
        <f>SUM(Q12:Q41)</f>
        <v>0</v>
      </c>
    </row>
    <row r="19" spans="1:27" x14ac:dyDescent="0.2">
      <c r="A19" s="61" t="s">
        <v>52</v>
      </c>
      <c r="B19" s="61">
        <v>27</v>
      </c>
      <c r="C19" s="5"/>
      <c r="D19" s="5"/>
      <c r="E19" s="5"/>
      <c r="F19" s="5"/>
      <c r="G19" s="5"/>
      <c r="H19" s="12"/>
      <c r="I19" s="12"/>
      <c r="J19" s="12"/>
      <c r="K19" s="12"/>
      <c r="L19" s="12"/>
      <c r="M19" s="5"/>
      <c r="N19" s="6"/>
      <c r="O19" s="7"/>
      <c r="P19" s="8"/>
      <c r="Q19" s="6"/>
      <c r="R19" s="6"/>
      <c r="S19" s="6"/>
      <c r="T19" s="6"/>
      <c r="U19" s="6"/>
      <c r="V19" s="6"/>
      <c r="W19" s="6"/>
      <c r="Y19" s="58"/>
      <c r="Z19" s="59"/>
      <c r="AA19" s="60"/>
    </row>
    <row r="20" spans="1:27" x14ac:dyDescent="0.2">
      <c r="A20" s="57" t="s">
        <v>29</v>
      </c>
      <c r="B20" s="57">
        <v>28</v>
      </c>
      <c r="C20" s="1"/>
      <c r="D20" s="1"/>
      <c r="E20" s="1"/>
      <c r="F20" s="1"/>
      <c r="G20" s="1"/>
      <c r="H20" s="11"/>
      <c r="I20" s="11"/>
      <c r="J20" s="11"/>
      <c r="K20" s="11"/>
      <c r="L20" s="11"/>
      <c r="M20" s="1"/>
      <c r="N20" s="2"/>
      <c r="O20" s="3"/>
      <c r="P20" s="4"/>
      <c r="Q20" s="2"/>
      <c r="R20" s="2"/>
      <c r="S20" s="2"/>
      <c r="T20" s="2"/>
      <c r="U20" s="2"/>
      <c r="V20" s="2"/>
      <c r="W20" s="2"/>
      <c r="Y20" s="58" t="s">
        <v>43</v>
      </c>
      <c r="Z20" s="59">
        <v>11306</v>
      </c>
      <c r="AA20" s="60">
        <f>SUM(U43:V43:W43)</f>
        <v>0</v>
      </c>
    </row>
    <row r="21" spans="1:27" x14ac:dyDescent="0.2">
      <c r="A21" s="61" t="s">
        <v>31</v>
      </c>
      <c r="B21" s="61">
        <v>29</v>
      </c>
      <c r="C21" s="5"/>
      <c r="D21" s="5"/>
      <c r="E21" s="5"/>
      <c r="F21" s="5"/>
      <c r="G21" s="5"/>
      <c r="H21" s="12"/>
      <c r="I21" s="12"/>
      <c r="J21" s="12"/>
      <c r="K21" s="12"/>
      <c r="L21" s="12"/>
      <c r="M21" s="5"/>
      <c r="N21" s="6"/>
      <c r="O21" s="7"/>
      <c r="P21" s="8"/>
      <c r="Q21" s="6"/>
      <c r="R21" s="6"/>
      <c r="S21" s="6"/>
      <c r="T21" s="6"/>
      <c r="U21" s="6"/>
      <c r="V21" s="6"/>
      <c r="W21" s="6"/>
      <c r="Y21" s="58"/>
      <c r="Z21" s="59"/>
      <c r="AA21" s="60"/>
    </row>
    <row r="22" spans="1:27" x14ac:dyDescent="0.2">
      <c r="A22" s="57" t="s">
        <v>32</v>
      </c>
      <c r="B22" s="57">
        <v>30</v>
      </c>
      <c r="C22" s="1"/>
      <c r="D22" s="1"/>
      <c r="E22" s="1"/>
      <c r="F22" s="1"/>
      <c r="G22" s="1"/>
      <c r="H22" s="11"/>
      <c r="I22" s="11"/>
      <c r="J22" s="11"/>
      <c r="K22" s="11"/>
      <c r="L22" s="11"/>
      <c r="M22" s="1"/>
      <c r="N22" s="2"/>
      <c r="O22" s="3"/>
      <c r="P22" s="4"/>
      <c r="Q22" s="2"/>
      <c r="R22" s="2"/>
      <c r="S22" s="2"/>
      <c r="T22" s="2"/>
      <c r="U22" s="2"/>
      <c r="V22" s="2"/>
      <c r="W22" s="2"/>
      <c r="Y22" s="58" t="s">
        <v>27</v>
      </c>
      <c r="Z22" s="59">
        <v>11303</v>
      </c>
      <c r="AA22" s="60">
        <f>SUM(T12:T41)</f>
        <v>0</v>
      </c>
    </row>
    <row r="23" spans="1:27" x14ac:dyDescent="0.2">
      <c r="A23" s="61" t="s">
        <v>34</v>
      </c>
      <c r="B23" s="61">
        <v>31</v>
      </c>
      <c r="C23" s="5"/>
      <c r="D23" s="5"/>
      <c r="E23" s="5"/>
      <c r="F23" s="5"/>
      <c r="G23" s="5"/>
      <c r="H23" s="12"/>
      <c r="I23" s="12"/>
      <c r="J23" s="12"/>
      <c r="K23" s="12"/>
      <c r="L23" s="12"/>
      <c r="M23" s="5"/>
      <c r="N23" s="6"/>
      <c r="O23" s="7"/>
      <c r="P23" s="8"/>
      <c r="Q23" s="6"/>
      <c r="R23" s="6"/>
      <c r="S23" s="6"/>
      <c r="T23" s="6"/>
      <c r="U23" s="6"/>
      <c r="V23" s="6"/>
      <c r="W23" s="6"/>
      <c r="Y23" s="58"/>
      <c r="Z23" s="59"/>
      <c r="AA23" s="60"/>
    </row>
    <row r="24" spans="1:27" x14ac:dyDescent="0.2">
      <c r="A24" s="57" t="s">
        <v>51</v>
      </c>
      <c r="B24" s="57">
        <v>1</v>
      </c>
      <c r="C24" s="1"/>
      <c r="D24" s="1"/>
      <c r="E24" s="1"/>
      <c r="F24" s="1"/>
      <c r="G24" s="1"/>
      <c r="H24" s="11"/>
      <c r="I24" s="11"/>
      <c r="J24" s="11"/>
      <c r="K24" s="11"/>
      <c r="L24" s="11"/>
      <c r="M24" s="1"/>
      <c r="N24" s="2"/>
      <c r="O24" s="3"/>
      <c r="P24" s="4"/>
      <c r="Q24" s="2"/>
      <c r="R24" s="2"/>
      <c r="S24" s="2"/>
      <c r="T24" s="2"/>
      <c r="U24" s="2"/>
      <c r="V24" s="2"/>
      <c r="W24" s="2"/>
      <c r="Y24" s="58" t="s">
        <v>44</v>
      </c>
      <c r="Z24" s="62">
        <v>11309</v>
      </c>
      <c r="AA24" s="60">
        <f>SUM(S12:S41)</f>
        <v>0</v>
      </c>
    </row>
    <row r="25" spans="1:27" x14ac:dyDescent="0.2">
      <c r="A25" s="61" t="s">
        <v>38</v>
      </c>
      <c r="B25" s="61">
        <v>2</v>
      </c>
      <c r="C25" s="5"/>
      <c r="D25" s="5"/>
      <c r="E25" s="5"/>
      <c r="F25" s="5"/>
      <c r="G25" s="5"/>
      <c r="H25" s="12"/>
      <c r="I25" s="12"/>
      <c r="J25" s="12"/>
      <c r="K25" s="12"/>
      <c r="L25" s="12"/>
      <c r="M25" s="5"/>
      <c r="N25" s="6"/>
      <c r="O25" s="7"/>
      <c r="P25" s="8"/>
      <c r="Q25" s="6"/>
      <c r="R25" s="6"/>
      <c r="S25" s="6"/>
      <c r="T25" s="6"/>
      <c r="U25" s="6"/>
      <c r="V25" s="6"/>
      <c r="W25" s="6"/>
      <c r="Y25" s="58"/>
      <c r="Z25" s="62"/>
      <c r="AA25" s="60"/>
    </row>
    <row r="26" spans="1:27" x14ac:dyDescent="0.2">
      <c r="A26" s="57" t="s">
        <v>52</v>
      </c>
      <c r="B26" s="57">
        <v>3</v>
      </c>
      <c r="C26" s="1"/>
      <c r="D26" s="1"/>
      <c r="E26" s="1"/>
      <c r="F26" s="1"/>
      <c r="G26" s="1"/>
      <c r="H26" s="11"/>
      <c r="I26" s="11"/>
      <c r="J26" s="11"/>
      <c r="K26" s="11"/>
      <c r="L26" s="11"/>
      <c r="M26" s="1"/>
      <c r="N26" s="2"/>
      <c r="O26" s="3"/>
      <c r="P26" s="4"/>
      <c r="Q26" s="2"/>
      <c r="R26" s="2"/>
      <c r="S26" s="2"/>
      <c r="T26" s="2"/>
      <c r="U26" s="2"/>
      <c r="V26" s="2"/>
      <c r="W26" s="2"/>
      <c r="Y26" s="58"/>
      <c r="Z26" s="59"/>
      <c r="AA26" s="60"/>
    </row>
    <row r="27" spans="1:27" x14ac:dyDescent="0.2">
      <c r="A27" s="61" t="s">
        <v>29</v>
      </c>
      <c r="B27" s="61">
        <v>4</v>
      </c>
      <c r="C27" s="5"/>
      <c r="D27" s="5"/>
      <c r="E27" s="5"/>
      <c r="F27" s="5"/>
      <c r="G27" s="5"/>
      <c r="H27" s="12"/>
      <c r="I27" s="12"/>
      <c r="J27" s="12"/>
      <c r="K27" s="12"/>
      <c r="L27" s="12"/>
      <c r="M27" s="5"/>
      <c r="N27" s="6"/>
      <c r="O27" s="7"/>
      <c r="P27" s="8"/>
      <c r="Q27" s="6"/>
      <c r="R27" s="6"/>
      <c r="S27" s="6"/>
      <c r="T27" s="6"/>
      <c r="U27" s="6"/>
      <c r="V27" s="6"/>
      <c r="W27" s="6"/>
      <c r="Y27" s="58"/>
      <c r="Z27" s="59"/>
      <c r="AA27" s="60"/>
    </row>
    <row r="28" spans="1:27" x14ac:dyDescent="0.2">
      <c r="A28" s="57" t="s">
        <v>31</v>
      </c>
      <c r="B28" s="57">
        <v>5</v>
      </c>
      <c r="C28" s="1"/>
      <c r="D28" s="1"/>
      <c r="E28" s="1"/>
      <c r="F28" s="1"/>
      <c r="G28" s="1"/>
      <c r="H28" s="11"/>
      <c r="I28" s="11"/>
      <c r="J28" s="11"/>
      <c r="K28" s="11"/>
      <c r="L28" s="11"/>
      <c r="M28" s="1"/>
      <c r="N28" s="2"/>
      <c r="O28" s="3"/>
      <c r="P28" s="4"/>
      <c r="Q28" s="2"/>
      <c r="R28" s="2"/>
      <c r="S28" s="2"/>
      <c r="T28" s="2"/>
      <c r="U28" s="2"/>
      <c r="V28" s="2"/>
      <c r="W28" s="2"/>
      <c r="Y28" s="58"/>
      <c r="Z28" s="59"/>
      <c r="AA28" s="60"/>
    </row>
    <row r="29" spans="1:27" x14ac:dyDescent="0.2">
      <c r="A29" s="61" t="s">
        <v>32</v>
      </c>
      <c r="B29" s="61">
        <v>6</v>
      </c>
      <c r="C29" s="5"/>
      <c r="D29" s="5"/>
      <c r="E29" s="5"/>
      <c r="F29" s="5"/>
      <c r="G29" s="5"/>
      <c r="H29" s="12"/>
      <c r="I29" s="12"/>
      <c r="J29" s="12"/>
      <c r="K29" s="12"/>
      <c r="L29" s="12"/>
      <c r="M29" s="5"/>
      <c r="N29" s="6"/>
      <c r="O29" s="7"/>
      <c r="P29" s="8"/>
      <c r="Q29" s="6"/>
      <c r="R29" s="6"/>
      <c r="S29" s="6"/>
      <c r="T29" s="6"/>
      <c r="U29" s="6"/>
      <c r="V29" s="6"/>
      <c r="W29" s="6"/>
      <c r="Y29" s="58"/>
      <c r="Z29" s="59"/>
      <c r="AA29" s="60"/>
    </row>
    <row r="30" spans="1:27" x14ac:dyDescent="0.2">
      <c r="A30" s="57" t="s">
        <v>34</v>
      </c>
      <c r="B30" s="57">
        <v>7</v>
      </c>
      <c r="C30" s="1"/>
      <c r="D30" s="1"/>
      <c r="E30" s="1"/>
      <c r="F30" s="1"/>
      <c r="G30" s="1" t="s">
        <v>35</v>
      </c>
      <c r="H30" s="11" t="s">
        <v>73</v>
      </c>
      <c r="I30" s="11"/>
      <c r="J30" s="11"/>
      <c r="K30" s="11"/>
      <c r="L30" s="11"/>
      <c r="M30" s="1"/>
      <c r="N30" s="2"/>
      <c r="O30" s="3"/>
      <c r="P30" s="4"/>
      <c r="Q30" s="2"/>
      <c r="R30" s="2"/>
      <c r="S30" s="2"/>
      <c r="T30" s="2"/>
      <c r="U30" s="2"/>
      <c r="V30" s="2"/>
      <c r="W30" s="2"/>
      <c r="Y30" s="63" t="s">
        <v>45</v>
      </c>
      <c r="Z30" s="63"/>
      <c r="AA30" s="64">
        <f>SUM(AA10:AA27)</f>
        <v>0</v>
      </c>
    </row>
    <row r="31" spans="1:27" x14ac:dyDescent="0.2">
      <c r="A31" s="61" t="s">
        <v>51</v>
      </c>
      <c r="B31" s="61">
        <v>8</v>
      </c>
      <c r="C31" s="5"/>
      <c r="D31" s="5"/>
      <c r="E31" s="5"/>
      <c r="F31" s="5"/>
      <c r="G31" s="5"/>
      <c r="H31" s="13"/>
      <c r="I31" s="14"/>
      <c r="J31" s="14"/>
      <c r="K31" s="14"/>
      <c r="L31" s="15"/>
      <c r="M31" s="5"/>
      <c r="N31" s="6"/>
      <c r="O31" s="7"/>
      <c r="P31" s="8"/>
      <c r="Q31" s="6"/>
      <c r="R31" s="6"/>
      <c r="S31" s="6"/>
      <c r="T31" s="6"/>
      <c r="U31" s="6"/>
      <c r="V31" s="6"/>
      <c r="W31" s="6"/>
      <c r="Y31" s="63"/>
      <c r="Z31" s="63"/>
      <c r="AA31" s="64"/>
    </row>
    <row r="32" spans="1:27" x14ac:dyDescent="0.2">
      <c r="A32" s="57" t="s">
        <v>38</v>
      </c>
      <c r="B32" s="57">
        <v>9</v>
      </c>
      <c r="C32" s="1"/>
      <c r="D32" s="1"/>
      <c r="E32" s="1"/>
      <c r="F32" s="1"/>
      <c r="G32" s="1"/>
      <c r="H32" s="11"/>
      <c r="I32" s="11"/>
      <c r="J32" s="11"/>
      <c r="K32" s="11"/>
      <c r="L32" s="11"/>
      <c r="M32" s="1"/>
      <c r="N32" s="2"/>
      <c r="O32" s="3"/>
      <c r="P32" s="4"/>
      <c r="Q32" s="2"/>
      <c r="R32" s="2"/>
      <c r="S32" s="2"/>
      <c r="T32" s="2"/>
      <c r="U32" s="2"/>
      <c r="V32" s="2"/>
      <c r="W32" s="2"/>
      <c r="Y32" s="65" t="s">
        <v>22</v>
      </c>
      <c r="Z32" s="66">
        <v>41000</v>
      </c>
      <c r="AA32" s="67">
        <f>COUNTIF(F10:F41,"x")</f>
        <v>0</v>
      </c>
    </row>
    <row r="33" spans="1:27" x14ac:dyDescent="0.2">
      <c r="A33" s="61" t="s">
        <v>52</v>
      </c>
      <c r="B33" s="61">
        <v>10</v>
      </c>
      <c r="C33" s="5"/>
      <c r="D33" s="5"/>
      <c r="E33" s="5"/>
      <c r="F33" s="5"/>
      <c r="G33" s="5"/>
      <c r="H33" s="13"/>
      <c r="I33" s="14"/>
      <c r="J33" s="14"/>
      <c r="K33" s="14"/>
      <c r="L33" s="15"/>
      <c r="M33" s="5"/>
      <c r="N33" s="6"/>
      <c r="O33" s="7"/>
      <c r="P33" s="8"/>
      <c r="Q33" s="6"/>
      <c r="R33" s="6"/>
      <c r="S33" s="6"/>
      <c r="T33" s="6"/>
      <c r="U33" s="6"/>
      <c r="V33" s="6"/>
      <c r="W33" s="6"/>
      <c r="Y33" s="68" t="s">
        <v>21</v>
      </c>
      <c r="Z33" s="66">
        <v>41001</v>
      </c>
      <c r="AA33" s="68">
        <f>COUNTIF(E10:E38,"x")</f>
        <v>0</v>
      </c>
    </row>
    <row r="34" spans="1:27" x14ac:dyDescent="0.2">
      <c r="A34" s="57" t="s">
        <v>29</v>
      </c>
      <c r="B34" s="57">
        <v>11</v>
      </c>
      <c r="C34" s="1"/>
      <c r="D34" s="1"/>
      <c r="E34" s="1"/>
      <c r="F34" s="1"/>
      <c r="G34" s="1"/>
      <c r="H34" s="11"/>
      <c r="I34" s="11"/>
      <c r="J34" s="11"/>
      <c r="K34" s="11"/>
      <c r="L34" s="11"/>
      <c r="M34" s="1"/>
      <c r="N34" s="2"/>
      <c r="O34" s="3"/>
      <c r="P34" s="4"/>
      <c r="Q34" s="2"/>
      <c r="R34" s="2"/>
      <c r="S34" s="2"/>
      <c r="T34" s="2"/>
      <c r="U34" s="2"/>
      <c r="V34" s="2"/>
      <c r="W34" s="2"/>
      <c r="Y34" s="68" t="s">
        <v>46</v>
      </c>
      <c r="Z34" s="69">
        <v>41200</v>
      </c>
      <c r="AA34" s="70">
        <f>M43</f>
        <v>0</v>
      </c>
    </row>
    <row r="35" spans="1:27" x14ac:dyDescent="0.2">
      <c r="A35" s="61" t="s">
        <v>31</v>
      </c>
      <c r="B35" s="61">
        <v>12</v>
      </c>
      <c r="C35" s="5"/>
      <c r="D35" s="5"/>
      <c r="E35" s="5"/>
      <c r="F35" s="5"/>
      <c r="G35" s="5"/>
      <c r="H35" s="12"/>
      <c r="I35" s="12"/>
      <c r="J35" s="12"/>
      <c r="K35" s="12"/>
      <c r="L35" s="12"/>
      <c r="M35" s="5"/>
      <c r="N35" s="6"/>
      <c r="O35" s="7"/>
      <c r="P35" s="8"/>
      <c r="Q35" s="6"/>
      <c r="R35" s="6"/>
      <c r="S35" s="6"/>
      <c r="T35" s="6"/>
      <c r="U35" s="6"/>
      <c r="V35" s="6"/>
      <c r="W35" s="6"/>
      <c r="Y35" s="68" t="s">
        <v>47</v>
      </c>
      <c r="Z35" s="69">
        <v>11300</v>
      </c>
      <c r="AA35" s="70">
        <f>P43</f>
        <v>0</v>
      </c>
    </row>
    <row r="36" spans="1:27" x14ac:dyDescent="0.2">
      <c r="A36" s="57" t="s">
        <v>32</v>
      </c>
      <c r="B36" s="57">
        <v>13</v>
      </c>
      <c r="C36" s="1"/>
      <c r="D36" s="1"/>
      <c r="E36" s="1"/>
      <c r="F36" s="1"/>
      <c r="G36" s="1"/>
      <c r="H36" s="11"/>
      <c r="I36" s="11"/>
      <c r="J36" s="11"/>
      <c r="K36" s="11"/>
      <c r="L36" s="11"/>
      <c r="M36" s="1"/>
      <c r="N36" s="2"/>
      <c r="O36" s="3"/>
      <c r="P36" s="4"/>
      <c r="Q36" s="2"/>
      <c r="R36" s="2"/>
      <c r="S36" s="2"/>
      <c r="T36" s="2"/>
      <c r="U36" s="2"/>
      <c r="V36" s="2"/>
      <c r="W36" s="2"/>
      <c r="Y36" s="71"/>
      <c r="Z36" s="71"/>
      <c r="AA36" s="71"/>
    </row>
    <row r="37" spans="1:27" x14ac:dyDescent="0.2">
      <c r="A37" s="61" t="s">
        <v>34</v>
      </c>
      <c r="B37" s="61">
        <v>14</v>
      </c>
      <c r="C37" s="5"/>
      <c r="D37" s="5"/>
      <c r="E37" s="5"/>
      <c r="F37" s="5"/>
      <c r="G37" s="5"/>
      <c r="H37" s="12"/>
      <c r="I37" s="12"/>
      <c r="J37" s="12"/>
      <c r="K37" s="12"/>
      <c r="L37" s="12"/>
      <c r="M37" s="5"/>
      <c r="N37" s="6"/>
      <c r="O37" s="7"/>
      <c r="P37" s="8"/>
      <c r="Q37" s="6"/>
      <c r="R37" s="6"/>
      <c r="S37" s="6"/>
      <c r="T37" s="6"/>
      <c r="U37" s="6"/>
      <c r="V37" s="6"/>
      <c r="W37" s="6"/>
      <c r="Y37" s="72" t="s">
        <v>54</v>
      </c>
      <c r="Z37" s="72"/>
      <c r="AA37" s="72"/>
    </row>
    <row r="38" spans="1:27" x14ac:dyDescent="0.2">
      <c r="A38" s="57" t="s">
        <v>51</v>
      </c>
      <c r="B38" s="57">
        <v>15</v>
      </c>
      <c r="C38" s="1"/>
      <c r="D38" s="1"/>
      <c r="E38" s="1"/>
      <c r="F38" s="1"/>
      <c r="G38" s="1"/>
      <c r="H38" s="11"/>
      <c r="I38" s="11"/>
      <c r="J38" s="11"/>
      <c r="K38" s="11"/>
      <c r="L38" s="11"/>
      <c r="M38" s="1"/>
      <c r="N38" s="2"/>
      <c r="O38" s="3"/>
      <c r="P38" s="4"/>
      <c r="Q38" s="2"/>
      <c r="R38" s="2"/>
      <c r="S38" s="2"/>
      <c r="T38" s="2"/>
      <c r="U38" s="2"/>
      <c r="V38" s="2"/>
      <c r="W38" s="2"/>
      <c r="Y38" s="72"/>
      <c r="Z38" s="72"/>
      <c r="AA38" s="72"/>
    </row>
    <row r="39" spans="1:27" x14ac:dyDescent="0.2">
      <c r="A39" s="61" t="s">
        <v>38</v>
      </c>
      <c r="B39" s="61">
        <v>16</v>
      </c>
      <c r="C39" s="5"/>
      <c r="D39" s="5"/>
      <c r="E39" s="5"/>
      <c r="F39" s="5"/>
      <c r="G39" s="5"/>
      <c r="H39" s="12"/>
      <c r="I39" s="12"/>
      <c r="J39" s="12"/>
      <c r="K39" s="12"/>
      <c r="L39" s="12"/>
      <c r="M39" s="5"/>
      <c r="N39" s="6"/>
      <c r="O39" s="7"/>
      <c r="P39" s="8"/>
      <c r="Q39" s="6"/>
      <c r="R39" s="6"/>
      <c r="S39" s="6"/>
      <c r="T39" s="6"/>
      <c r="U39" s="6"/>
      <c r="V39" s="6"/>
      <c r="W39" s="6"/>
      <c r="Z39" s="73"/>
      <c r="AA39" s="73"/>
    </row>
    <row r="40" spans="1:27" x14ac:dyDescent="0.2">
      <c r="A40" s="57" t="s">
        <v>52</v>
      </c>
      <c r="B40" s="57">
        <v>17</v>
      </c>
      <c r="C40" s="1"/>
      <c r="D40" s="1"/>
      <c r="E40" s="1"/>
      <c r="F40" s="1"/>
      <c r="G40" s="1"/>
      <c r="H40" s="11"/>
      <c r="I40" s="11"/>
      <c r="J40" s="11"/>
      <c r="K40" s="11"/>
      <c r="L40" s="11"/>
      <c r="M40" s="1"/>
      <c r="N40" s="2"/>
      <c r="O40" s="3"/>
      <c r="P40" s="4"/>
      <c r="Q40" s="2"/>
      <c r="R40" s="2"/>
      <c r="S40" s="2"/>
      <c r="T40" s="2"/>
      <c r="U40" s="2"/>
      <c r="V40" s="2"/>
      <c r="W40" s="2"/>
      <c r="Y40" s="73"/>
      <c r="Z40" s="73"/>
      <c r="AA40" s="73"/>
    </row>
    <row r="41" spans="1:27" x14ac:dyDescent="0.2">
      <c r="A41" s="61" t="s">
        <v>29</v>
      </c>
      <c r="B41" s="61">
        <v>18</v>
      </c>
      <c r="C41" s="5"/>
      <c r="D41" s="5"/>
      <c r="E41" s="5"/>
      <c r="F41" s="5"/>
      <c r="G41" s="5"/>
      <c r="H41" s="12"/>
      <c r="I41" s="12"/>
      <c r="J41" s="12"/>
      <c r="K41" s="12"/>
      <c r="L41" s="12"/>
      <c r="M41" s="5"/>
      <c r="N41" s="6"/>
      <c r="O41" s="7"/>
      <c r="P41" s="8"/>
      <c r="Q41" s="6"/>
      <c r="R41" s="6"/>
      <c r="S41" s="6"/>
      <c r="T41" s="6"/>
      <c r="U41" s="6"/>
      <c r="V41" s="6"/>
      <c r="W41" s="6"/>
    </row>
    <row r="42" spans="1:27" ht="12" thickBot="1" x14ac:dyDescent="0.25">
      <c r="A42" s="57" t="s">
        <v>31</v>
      </c>
      <c r="B42" s="57">
        <v>19</v>
      </c>
      <c r="C42" s="1"/>
      <c r="D42" s="1"/>
      <c r="E42" s="1"/>
      <c r="F42" s="1"/>
      <c r="G42" s="1"/>
      <c r="H42" s="11"/>
      <c r="I42" s="11"/>
      <c r="J42" s="11"/>
      <c r="K42" s="11"/>
      <c r="L42" s="11"/>
      <c r="M42" s="1"/>
      <c r="N42" s="2"/>
      <c r="O42" s="3"/>
      <c r="P42" s="4"/>
      <c r="Q42" s="2"/>
      <c r="R42" s="2"/>
      <c r="S42" s="2"/>
      <c r="T42" s="2"/>
      <c r="U42" s="2"/>
      <c r="V42" s="2"/>
      <c r="W42" s="2"/>
    </row>
    <row r="43" spans="1:27" ht="11.25" customHeight="1" x14ac:dyDescent="0.2">
      <c r="B43" s="81"/>
      <c r="C43" s="74"/>
      <c r="D43" s="74"/>
      <c r="E43" s="74"/>
      <c r="F43" s="74"/>
      <c r="G43" s="74"/>
      <c r="H43" s="74"/>
      <c r="I43" s="74"/>
      <c r="J43" s="9"/>
      <c r="M43" s="75">
        <f>SUM(M12:M41)</f>
        <v>0</v>
      </c>
      <c r="N43" s="76"/>
      <c r="O43" s="76"/>
      <c r="P43" s="75">
        <f>SUM(P12:P41)</f>
        <v>0</v>
      </c>
      <c r="Q43" s="77"/>
      <c r="R43" s="77"/>
      <c r="S43" s="77"/>
      <c r="T43" s="77"/>
      <c r="U43" s="78">
        <f>SUM(U12:U41)</f>
        <v>0</v>
      </c>
      <c r="V43" s="79">
        <f>SUM(V12:V41)</f>
        <v>0</v>
      </c>
      <c r="W43" s="80">
        <f>SUM(W12:W41)</f>
        <v>0</v>
      </c>
    </row>
    <row r="44" spans="1:27" ht="12" thickBot="1" x14ac:dyDescent="0.25">
      <c r="B44" s="81"/>
      <c r="C44" s="81"/>
      <c r="D44" s="81"/>
      <c r="E44" s="81"/>
      <c r="F44" s="81"/>
      <c r="G44" s="81"/>
      <c r="H44" s="81"/>
      <c r="I44" s="81"/>
      <c r="J44" s="10"/>
      <c r="M44" s="82"/>
      <c r="N44" s="82"/>
      <c r="O44" s="82"/>
      <c r="P44" s="82"/>
    </row>
    <row r="45" spans="1:27" ht="12.75" x14ac:dyDescent="0.2">
      <c r="B45" s="83"/>
      <c r="C45" s="83"/>
      <c r="D45" s="83"/>
      <c r="E45" s="83"/>
      <c r="F45" s="83"/>
      <c r="G45" s="83"/>
      <c r="H45" s="83"/>
      <c r="I45" s="83"/>
      <c r="J45" s="84" t="s">
        <v>48</v>
      </c>
      <c r="L45" s="23" t="s">
        <v>49</v>
      </c>
      <c r="M45" s="82"/>
      <c r="N45" s="82"/>
      <c r="O45" s="75">
        <f>SUM(M43,P43)</f>
        <v>0</v>
      </c>
      <c r="P45" s="82"/>
      <c r="R45" s="23" t="s">
        <v>50</v>
      </c>
      <c r="T45" s="85">
        <v>0.5</v>
      </c>
    </row>
    <row r="47" spans="1:27" x14ac:dyDescent="0.2">
      <c r="B47" s="86"/>
      <c r="C47" s="86"/>
      <c r="D47" s="86"/>
      <c r="E47" s="86"/>
    </row>
  </sheetData>
  <sheetProtection algorithmName="SHA-512" hashValue="46Eahx6Boa0VJ+kyMlu182htx88rNiY3JapRfOk/uaYjkToZRO2pag8TSrB1I4HnMTi0tH+Y+0HBX7o4y2hyuA==" saltValue="p9CClAlZLCh3Z+McRqyPrw==" spinCount="100000" sheet="1" objects="1" scenarios="1"/>
  <mergeCells count="95">
    <mergeCell ref="B1:AA1"/>
    <mergeCell ref="B3:G4"/>
    <mergeCell ref="H3:H4"/>
    <mergeCell ref="J3:L3"/>
    <mergeCell ref="M3:N3"/>
    <mergeCell ref="O3:P3"/>
    <mergeCell ref="R3:S3"/>
    <mergeCell ref="T3:W3"/>
    <mergeCell ref="J4:L4"/>
    <mergeCell ref="M4:N4"/>
    <mergeCell ref="O4:P4"/>
    <mergeCell ref="Q4:R5"/>
    <mergeCell ref="S4:W5"/>
    <mergeCell ref="B5:H6"/>
    <mergeCell ref="J5:L5"/>
    <mergeCell ref="M5:N5"/>
    <mergeCell ref="O5:P5"/>
    <mergeCell ref="J6:L6"/>
    <mergeCell ref="M6:N6"/>
    <mergeCell ref="O6:P6"/>
    <mergeCell ref="B7:H8"/>
    <mergeCell ref="J7:L7"/>
    <mergeCell ref="M7:N7"/>
    <mergeCell ref="O7:P7"/>
    <mergeCell ref="Q7:W7"/>
    <mergeCell ref="J8:L8"/>
    <mergeCell ref="M8:N8"/>
    <mergeCell ref="O8:P8"/>
    <mergeCell ref="H12:L12"/>
    <mergeCell ref="Y12:Y13"/>
    <mergeCell ref="Z12:Z13"/>
    <mergeCell ref="AA12:AA13"/>
    <mergeCell ref="H13:L13"/>
    <mergeCell ref="M10:O10"/>
    <mergeCell ref="P10:W10"/>
    <mergeCell ref="Y10:AA10"/>
    <mergeCell ref="H11:L11"/>
    <mergeCell ref="Y11:AA11"/>
    <mergeCell ref="H16:L16"/>
    <mergeCell ref="Y16:Y17"/>
    <mergeCell ref="Z16:Z17"/>
    <mergeCell ref="AA16:AA17"/>
    <mergeCell ref="H17:L17"/>
    <mergeCell ref="H14:L14"/>
    <mergeCell ref="Y14:Y15"/>
    <mergeCell ref="Z14:Z15"/>
    <mergeCell ref="AA14:AA15"/>
    <mergeCell ref="H15:L15"/>
    <mergeCell ref="H20:L20"/>
    <mergeCell ref="Y20:Y21"/>
    <mergeCell ref="Z20:Z21"/>
    <mergeCell ref="AA20:AA21"/>
    <mergeCell ref="H21:L21"/>
    <mergeCell ref="H18:L18"/>
    <mergeCell ref="Y18:Y19"/>
    <mergeCell ref="Z18:Z19"/>
    <mergeCell ref="AA18:AA19"/>
    <mergeCell ref="H19:L19"/>
    <mergeCell ref="H24:L24"/>
    <mergeCell ref="Y24:Y25"/>
    <mergeCell ref="Z24:Z25"/>
    <mergeCell ref="AA24:AA25"/>
    <mergeCell ref="H25:L25"/>
    <mergeCell ref="H22:L22"/>
    <mergeCell ref="Y22:Y23"/>
    <mergeCell ref="Z22:Z23"/>
    <mergeCell ref="AA22:AA23"/>
    <mergeCell ref="H23:L23"/>
    <mergeCell ref="H33:L33"/>
    <mergeCell ref="H26:L26"/>
    <mergeCell ref="Y26:Y27"/>
    <mergeCell ref="Z26:Z27"/>
    <mergeCell ref="AA26:AA27"/>
    <mergeCell ref="H27:L27"/>
    <mergeCell ref="H28:L28"/>
    <mergeCell ref="Y28:Y29"/>
    <mergeCell ref="Z28:Z29"/>
    <mergeCell ref="AA28:AA29"/>
    <mergeCell ref="H29:L29"/>
    <mergeCell ref="H30:L30"/>
    <mergeCell ref="Y30:Z31"/>
    <mergeCell ref="AA30:AA31"/>
    <mergeCell ref="H31:L31"/>
    <mergeCell ref="H32:L32"/>
    <mergeCell ref="H34:L34"/>
    <mergeCell ref="H35:L35"/>
    <mergeCell ref="H36:L36"/>
    <mergeCell ref="H37:L37"/>
    <mergeCell ref="Y37:AA38"/>
    <mergeCell ref="H38:L38"/>
    <mergeCell ref="H39:L39"/>
    <mergeCell ref="H40:L40"/>
    <mergeCell ref="H41:L41"/>
    <mergeCell ref="H42:L42"/>
    <mergeCell ref="J43:J44"/>
  </mergeCells>
  <phoneticPr fontId="15" type="noConversion"/>
  <dataValidations count="23">
    <dataValidation allowBlank="1" showInputMessage="1" showErrorMessage="1" promptTitle="Parking &amp; Tolls" prompt="Enter the amount for parking and tolls on approved trip. Receipts required." sqref="U11" xr:uid="{090B5D86-CEE9-4ACD-9AC3-505000E04AB4}"/>
    <dataValidation allowBlank="1" showInputMessage="1" showErrorMessage="1" promptTitle="Car Rental" prompt="Enter the amount of car rental, gas, and any other vehicle expenses. Receipts required. " sqref="T11" xr:uid="{6C7D295A-7646-457E-B629-920807764A8C}"/>
    <dataValidation allowBlank="1" showInputMessage="1" showErrorMessage="1" promptTitle="Out-of-Conference Meals" prompt="If actual meal cost is entered, reciept is required. Enter per diem if appropriate." sqref="R11" xr:uid="{79E1AB78-7037-491B-A88B-B35F3B16DFF1}"/>
    <dataValidation allowBlank="1" showInputMessage="1" showErrorMessage="1" promptTitle="Out-of-Conference Lodging" prompt="Enter the amount spent on lodging outside the Conference. Receipt required." sqref="Q11" xr:uid="{BF98C5A3-9FC4-403B-A4E2-6D69D603A117}"/>
    <dataValidation allowBlank="1" showInputMessage="1" showErrorMessage="1" promptTitle="Out-of-Conference Mileage" prompt="Enter the business miles you drove outside the Conference." sqref="P11" xr:uid="{A33CE2C9-292B-4F01-931A-50392067BB3D}"/>
    <dataValidation allowBlank="1" showInputMessage="1" showErrorMessage="1" promptTitle="In-Conference Meals" prompt="Enter the amount spent on meals. Receipt required." sqref="O11" xr:uid="{CCF689D6-3AA3-42C1-8F86-5B5810BE7ECC}"/>
    <dataValidation allowBlank="1" showInputMessage="1" showErrorMessage="1" promptTitle="In-Conference Lodging" prompt="Enter the amount spent on lodging. Receipt required." sqref="N11" xr:uid="{DEAE9FBF-6322-4598-8E27-C5099D16ED3D}"/>
    <dataValidation allowBlank="1" showInputMessage="1" showErrorMessage="1" promptTitle="In-Conference Miles" prompt="Enter the business miles you drove in the Conference this day." sqref="M11" xr:uid="{C465A0B3-505C-421B-8954-8BF06D1AAF13}"/>
    <dataValidation allowBlank="1" showInputMessage="1" showErrorMessage="1" promptTitle="Place of Labor" prompt="Where did you work from on this day?" sqref="H11:L11" xr:uid="{9D285090-8790-4713-BC36-226F0090CAA0}"/>
    <dataValidation allowBlank="1" showInputMessage="1" showErrorMessage="1" promptTitle="Holiday" prompt="Place an &quot;x&quot; in this box if this is an offical Conference Holiday" sqref="G11" xr:uid="{11F547F1-5856-42AA-BC69-574A0141D3C4}"/>
    <dataValidation allowBlank="1" showInputMessage="1" showErrorMessage="1" promptTitle="Sick" prompt="Place an &quot;x&quot; in this box if it was a sick day." sqref="E11" xr:uid="{9A3A484E-17F7-4245-B7D5-12A16C818403}"/>
    <dataValidation allowBlank="1" showInputMessage="1" showErrorMessage="1" promptTitle="Day Off" prompt="Place an &quot;x&quot; in this box if this was a day off." sqref="D11" xr:uid="{565EB650-07AE-42FB-AE61-DC7E09B38E58}"/>
    <dataValidation allowBlank="1" showInputMessage="1" showErrorMessage="1" promptTitle="Objectives Reached" prompt="Briefly, share some objectives reached or highlights from this time period." sqref="A44" xr:uid="{18DB0C2C-DDD3-4BA1-BFA5-C4C84544C0A0}"/>
    <dataValidation allowBlank="1" showInputMessage="1" showErrorMessage="1" promptTitle="Vacation" prompt="Place an &quot;x&quot; in this box if this was a vacation day." sqref="F11" xr:uid="{42517F35-D2E9-43C8-BC3D-1B1841763BAA}"/>
    <dataValidation allowBlank="1" showInputMessage="1" showErrorMessage="1" promptTitle="Work" prompt="Place an &quot;x&quot; in this box if this was a work day." sqref="C11" xr:uid="{00C23486-28C6-4F05-B028-D55BDF5D3ACD}"/>
    <dataValidation allowBlank="1" showInputMessage="1" showErrorMessage="1" promptTitle="Personal Information" prompt="Place your personal information here." sqref="T3:W3 T6:W7" xr:uid="{BBE24484-5C54-4495-BD0F-AC0B856A3E25}"/>
    <dataValidation allowBlank="1" showInputMessage="1" showErrorMessage="1" promptTitle="New Info?" prompt="Place an &quot;x&quot; in this box if any of your personal information has changed since your last report." sqref="Z7" xr:uid="{9B26A777-78C5-4491-80DD-3E830D3E6B61}"/>
    <dataValidation allowBlank="1" showInputMessage="1" showErrorMessage="1" promptTitle="E-Signature" prompt="Place your initials here as your signature." sqref="J43:J44" xr:uid="{24DFD380-6E43-4BFE-B7DC-B7DCD47C9E8E}"/>
    <dataValidation allowBlank="1" showInputMessage="1" showErrorMessage="1" promptTitle="Less Conference Miles" prompt="Enter the business miles driven in this vehicle during this pay period." sqref="M7:P7" xr:uid="{A0C0F90D-615A-48A6-9EFC-333896CC5991}"/>
    <dataValidation allowBlank="1" showInputMessage="1" showErrorMessage="1" promptTitle="Last Month" prompt="Enter the odometer reading at the beginning of this reporting period." sqref="M5:P5" xr:uid="{637BCB98-6D10-40DA-AD4A-B9F54613E9B8}"/>
    <dataValidation allowBlank="1" showInputMessage="1" showErrorMessage="1" promptTitle="This Month" prompt="Enter your odometer reading at the end of this reporting period." sqref="M4:P4" xr:uid="{5853F128-2082-4BA5-AF5E-3BB69AD4309F}"/>
    <dataValidation allowBlank="1" showInputMessage="1" showErrorMessage="1" promptTitle="Fees" prompt="Enter any fees for registration for an event, etc." sqref="V11" xr:uid="{CF4FFB26-41C4-47EE-AE73-311679706926}"/>
    <dataValidation allowBlank="1" showInputMessage="1" showErrorMessage="1" promptTitle="Air Fare" prompt="Enter the amount for airline tickets. Receipt required." sqref="S11" xr:uid="{23F2F7FA-CAF7-4AB0-89E5-B68ECCE91AB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Rochholz</dc:creator>
  <cp:lastModifiedBy>Jessica Rochholz</cp:lastModifiedBy>
  <cp:lastPrinted>2026-01-05T19:57:58Z</cp:lastPrinted>
  <dcterms:created xsi:type="dcterms:W3CDTF">2026-01-05T19:50:10Z</dcterms:created>
  <dcterms:modified xsi:type="dcterms:W3CDTF">2026-01-12T20:53:26Z</dcterms:modified>
</cp:coreProperties>
</file>